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70" tabRatio="598" activeTab="0"/>
  </bookViews>
  <sheets>
    <sheet name="Eredmények 2010" sheetId="1" r:id="rId1"/>
    <sheet name="Munka2" sheetId="2" r:id="rId2"/>
    <sheet name="Munka3" sheetId="3" r:id="rId3"/>
  </sheets>
  <definedNames/>
  <calcPr calcMode="manual" fullCalcOnLoad="1"/>
</workbook>
</file>

<file path=xl/sharedStrings.xml><?xml version="1.0" encoding="utf-8"?>
<sst xmlns="http://schemas.openxmlformats.org/spreadsheetml/2006/main" count="367" uniqueCount="200">
  <si>
    <t>Cél</t>
  </si>
  <si>
    <t>távm</t>
  </si>
  <si>
    <t>B</t>
  </si>
  <si>
    <t>C</t>
  </si>
  <si>
    <t>IE1</t>
  </si>
  <si>
    <t>IE2</t>
  </si>
  <si>
    <t>Össz</t>
  </si>
  <si>
    <t>IE3</t>
  </si>
  <si>
    <t>Hely</t>
  </si>
  <si>
    <t>Horváthka</t>
  </si>
  <si>
    <t>Kőbányai Barangolók</t>
  </si>
  <si>
    <t>MVSC Ugrifüles</t>
  </si>
  <si>
    <t>Noname</t>
  </si>
  <si>
    <t>GPS</t>
  </si>
  <si>
    <t>perc</t>
  </si>
  <si>
    <t>db</t>
  </si>
  <si>
    <t>Rósa László</t>
  </si>
  <si>
    <t>Rósa Zoltán</t>
  </si>
  <si>
    <t>rosa.zoltan@t-email.hu</t>
  </si>
  <si>
    <t>Wolf Ádám</t>
  </si>
  <si>
    <t>Tóth Alexandra</t>
  </si>
  <si>
    <t>Fehér János</t>
  </si>
  <si>
    <t>Komoróczki András</t>
  </si>
  <si>
    <t>Horváth András</t>
  </si>
  <si>
    <t>horvath@microsec.hu</t>
  </si>
  <si>
    <t>Solczi Ágnes</t>
  </si>
  <si>
    <t>Varmuzsa Rezső</t>
  </si>
  <si>
    <t>varmuzsa.r@freemail.hu</t>
  </si>
  <si>
    <t>Horváth T. Csaba</t>
  </si>
  <si>
    <t>hotacsa@freemail.hu</t>
  </si>
  <si>
    <t>Szebeniné Orsányi Beatrix</t>
  </si>
  <si>
    <t>Szebeni Zsolt</t>
  </si>
  <si>
    <t>orsanyi.beatrix@freemail.hu</t>
  </si>
  <si>
    <t>Farkas Sándor</t>
  </si>
  <si>
    <t>Szabó Zsuzsanna</t>
  </si>
  <si>
    <t>Galajda Jánosné</t>
  </si>
  <si>
    <t>galajdaj@enternet.hu</t>
  </si>
  <si>
    <t>Komoróczki Andrásné</t>
  </si>
  <si>
    <t>Marx Anna</t>
  </si>
  <si>
    <t>Trembickij Péter</t>
  </si>
  <si>
    <t>m997@freemail.hu</t>
  </si>
  <si>
    <t>Varga Csenge</t>
  </si>
  <si>
    <t>Varga István</t>
  </si>
  <si>
    <t>2 ir</t>
  </si>
  <si>
    <t>101 irf</t>
  </si>
  <si>
    <t>79 IE</t>
  </si>
  <si>
    <t>Csapatnév</t>
  </si>
  <si>
    <t>E-mail</t>
  </si>
  <si>
    <t>Csapat vezető</t>
  </si>
  <si>
    <t>Név</t>
  </si>
  <si>
    <t>Kurinszky József</t>
  </si>
  <si>
    <t>Rokonok</t>
  </si>
  <si>
    <t>Skorday László</t>
  </si>
  <si>
    <t>skorday@citromail.hu</t>
  </si>
  <si>
    <t>Demku Mihály</t>
  </si>
  <si>
    <t>Okkusok</t>
  </si>
  <si>
    <t>Szalai Andrea</t>
  </si>
  <si>
    <t>szalai.andrea@gmail.com</t>
  </si>
  <si>
    <t>Magyar Máté</t>
  </si>
  <si>
    <t>Grániczék</t>
  </si>
  <si>
    <t>Gránicz János</t>
  </si>
  <si>
    <t>janos.granicz@gmail.com</t>
  </si>
  <si>
    <t>Gránicz Viola</t>
  </si>
  <si>
    <t>Kőbányai Barangolók 2</t>
  </si>
  <si>
    <t>anna.pavela@gmail.com</t>
  </si>
  <si>
    <t>Gémes TE</t>
  </si>
  <si>
    <t>Dravecz Ferenc</t>
  </si>
  <si>
    <t>dferenc@vnet.hu</t>
  </si>
  <si>
    <t>Bakkants!</t>
  </si>
  <si>
    <t>Marik Tibor</t>
  </si>
  <si>
    <t>marik.tibor@gmail.com</t>
  </si>
  <si>
    <t>Kakuk Norbert</t>
  </si>
  <si>
    <t>Lokó</t>
  </si>
  <si>
    <t>Bödör Tamás</t>
  </si>
  <si>
    <t>Vino</t>
  </si>
  <si>
    <t>Vitéz Norbert</t>
  </si>
  <si>
    <t>vitez.norbert@gyaloglo.hu</t>
  </si>
  <si>
    <t>Kőbányai Barangolók 1</t>
  </si>
  <si>
    <t>Kerti Zoltán</t>
  </si>
  <si>
    <t>Varga Krisztina</t>
  </si>
  <si>
    <t>Ságik</t>
  </si>
  <si>
    <t>GPS családi</t>
  </si>
  <si>
    <t>Sági Krisztián</t>
  </si>
  <si>
    <t>sagik@freemail.hu</t>
  </si>
  <si>
    <t>Szabó Éva</t>
  </si>
  <si>
    <t>Sági Inez</t>
  </si>
  <si>
    <t>Sági Dániel</t>
  </si>
  <si>
    <t>UHF</t>
  </si>
  <si>
    <t>Kerékgyártó Zoltán</t>
  </si>
  <si>
    <t>kerekz@chello.hu</t>
  </si>
  <si>
    <t>Kerékgyártó Ábel</t>
  </si>
  <si>
    <t>Kerékygyártó Márton</t>
  </si>
  <si>
    <t>Borsos Eszter</t>
  </si>
  <si>
    <t>MI 3-an</t>
  </si>
  <si>
    <t>Németh László</t>
  </si>
  <si>
    <t>nlmongi@freemail.hu</t>
  </si>
  <si>
    <t>Németh Balázs</t>
  </si>
  <si>
    <t>Csapkai Ildikó</t>
  </si>
  <si>
    <t>Krea-Túra</t>
  </si>
  <si>
    <t>Szabadi Ildikó</t>
  </si>
  <si>
    <t>szildi76@freemail.hu</t>
  </si>
  <si>
    <t>Garamvölgyi Bence</t>
  </si>
  <si>
    <t>Agárd</t>
  </si>
  <si>
    <t>B2</t>
  </si>
  <si>
    <t>Horváth Takács Balázs</t>
  </si>
  <si>
    <t>htbal@mke.hu</t>
  </si>
  <si>
    <t>Budai Petőfi TE</t>
  </si>
  <si>
    <t>Csonka Károly</t>
  </si>
  <si>
    <t>csonka0304@freemail.hu</t>
  </si>
  <si>
    <t>Silye</t>
  </si>
  <si>
    <t>Silye Imre</t>
  </si>
  <si>
    <t>simre2@freemail.hu</t>
  </si>
  <si>
    <t>Németh Gyuláné</t>
  </si>
  <si>
    <t>MACI</t>
  </si>
  <si>
    <t>Varga F. Zoltán</t>
  </si>
  <si>
    <t>efzoltán@gmail.com</t>
  </si>
  <si>
    <t>Varga Bence Zsolt</t>
  </si>
  <si>
    <t>BLUB</t>
  </si>
  <si>
    <t>city@e98.hu</t>
  </si>
  <si>
    <t>Bori Béla</t>
  </si>
  <si>
    <t>Fábián Anita</t>
  </si>
  <si>
    <t>Bacsiszta Emese</t>
  </si>
  <si>
    <t>Bánki Krisztián</t>
  </si>
  <si>
    <t>MVSC Vadvirág</t>
  </si>
  <si>
    <t>Csarnai Béláné</t>
  </si>
  <si>
    <t>Lugosi Judit</t>
  </si>
  <si>
    <t>ZOZI</t>
  </si>
  <si>
    <t>Szécsényi-Nagy Zita</t>
  </si>
  <si>
    <t>zita.szn@gmail.com</t>
  </si>
  <si>
    <t>Faigl Gábor</t>
  </si>
  <si>
    <t>Sans Lakó</t>
  </si>
  <si>
    <t>Mandliková Cseh Erzsébet</t>
  </si>
  <si>
    <t>erzsebet.cseh@gmail.com</t>
  </si>
  <si>
    <t>Mandl Zoltán</t>
  </si>
  <si>
    <t>Ranyhóczki András</t>
  </si>
  <si>
    <t>Luca</t>
  </si>
  <si>
    <t>Trembickij Máté</t>
  </si>
  <si>
    <t>Trembickij Igor</t>
  </si>
  <si>
    <t>Trembickijné H Krisztina</t>
  </si>
  <si>
    <t>Sheldon</t>
  </si>
  <si>
    <t>istvan.keszte@gmail.com</t>
  </si>
  <si>
    <t>Keszte Isti</t>
  </si>
  <si>
    <t>Keszte Zsuzsa</t>
  </si>
  <si>
    <t>Keszte Pisti</t>
  </si>
  <si>
    <t>K2</t>
  </si>
  <si>
    <t>kardosf@gmail.com</t>
  </si>
  <si>
    <t>Kardos Fernc</t>
  </si>
  <si>
    <t>Kardos Rózsa</t>
  </si>
  <si>
    <t>Szanyki Szutyokbányász</t>
  </si>
  <si>
    <t>istvan.varga@hellermannTyton.hu</t>
  </si>
  <si>
    <t>Varga Csanád</t>
  </si>
  <si>
    <t>Varga Istvánné</t>
  </si>
  <si>
    <t>HanBog</t>
  </si>
  <si>
    <t>Hancsicska Sándor</t>
  </si>
  <si>
    <t>hancsicsalad@obaroknet.hu</t>
  </si>
  <si>
    <t>Bogár Dezső</t>
  </si>
  <si>
    <t>J+J</t>
  </si>
  <si>
    <t>Székley Ádám</t>
  </si>
  <si>
    <t>Pakdi Beáta</t>
  </si>
  <si>
    <t>VVV Turbócsigák</t>
  </si>
  <si>
    <t>Magyar Lajos</t>
  </si>
  <si>
    <t>emoke@enternet.hu</t>
  </si>
  <si>
    <t>Magyar Emőke</t>
  </si>
  <si>
    <t>Erdő és Szavanna</t>
  </si>
  <si>
    <t>grogma77@yahoo.com</t>
  </si>
  <si>
    <t>Fitos Marianna</t>
  </si>
  <si>
    <t>Horváth Krisztina</t>
  </si>
  <si>
    <t>Gördögök 1</t>
  </si>
  <si>
    <t>Oskó Imre</t>
  </si>
  <si>
    <t>gordogok@gordogok.hu</t>
  </si>
  <si>
    <t>Oskó Imréné</t>
  </si>
  <si>
    <t>Gördögök 2</t>
  </si>
  <si>
    <t>Bíró Péter</t>
  </si>
  <si>
    <t>Gara Mihályné</t>
  </si>
  <si>
    <t>Balon69</t>
  </si>
  <si>
    <t>Barczi Nándor</t>
  </si>
  <si>
    <t>balon69@gmail.com</t>
  </si>
  <si>
    <t>Kis Jedik</t>
  </si>
  <si>
    <t>Szabó Zoltán</t>
  </si>
  <si>
    <t>szabo.zoltan.home@gmail.com</t>
  </si>
  <si>
    <t>Szabó Benedek</t>
  </si>
  <si>
    <t>Gémes'87</t>
  </si>
  <si>
    <t>ekispestkupa@gmail.com</t>
  </si>
  <si>
    <t>Baba-yaga</t>
  </si>
  <si>
    <t>feherj@yahoo.com</t>
  </si>
  <si>
    <t>Fövenyesy Gabriella</t>
  </si>
  <si>
    <t>Szöllő</t>
  </si>
  <si>
    <t>Szöllősi Ferenc</t>
  </si>
  <si>
    <t>old-joe@freemail.hu</t>
  </si>
  <si>
    <t>Tóth Zoltán</t>
  </si>
  <si>
    <t>toth.zoltan@net54.hu</t>
  </si>
  <si>
    <t>Tóth alexandra</t>
  </si>
  <si>
    <t>Botos család</t>
  </si>
  <si>
    <t>Botos József</t>
  </si>
  <si>
    <t>Botos Józsefné</t>
  </si>
  <si>
    <t>Rsz</t>
  </si>
  <si>
    <t>Kurinszky</t>
  </si>
  <si>
    <t>súly</t>
  </si>
  <si>
    <t>6-7</t>
  </si>
  <si>
    <t>időn túl!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</si>
</sst>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5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43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43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3" fillId="0" borderId="10" xfId="43" applyFill="1" applyBorder="1" applyAlignment="1" applyProtection="1">
      <alignment horizontal="left" vertical="center"/>
      <protection/>
    </xf>
    <xf numFmtId="0" fontId="3" fillId="0" borderId="10" xfId="43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3" fillId="0" borderId="11" xfId="43" applyBorder="1" applyAlignment="1" applyProtection="1">
      <alignment horizontal="left" vertical="center"/>
      <protection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lai.andrea@gmail.com" TargetMode="External" /><Relationship Id="rId2" Type="http://schemas.openxmlformats.org/officeDocument/2006/relationships/hyperlink" Target="mailto:anna.pavela@gmail.com" TargetMode="External" /><Relationship Id="rId3" Type="http://schemas.openxmlformats.org/officeDocument/2006/relationships/hyperlink" Target="mailto:dferenc@vnet.hu" TargetMode="External" /><Relationship Id="rId4" Type="http://schemas.openxmlformats.org/officeDocument/2006/relationships/hyperlink" Target="mailto:marik.tibor@gmail.com" TargetMode="External" /><Relationship Id="rId5" Type="http://schemas.openxmlformats.org/officeDocument/2006/relationships/hyperlink" Target="mailto:rosa.zoltan@t-email.hu" TargetMode="External" /><Relationship Id="rId6" Type="http://schemas.openxmlformats.org/officeDocument/2006/relationships/hyperlink" Target="mailto:vitez.norbert@gyaloglo.hu" TargetMode="External" /><Relationship Id="rId7" Type="http://schemas.openxmlformats.org/officeDocument/2006/relationships/hyperlink" Target="mailto:sagik@freemail.hu" TargetMode="External" /><Relationship Id="rId8" Type="http://schemas.openxmlformats.org/officeDocument/2006/relationships/hyperlink" Target="mailto:kerekz@chello.hu" TargetMode="External" /><Relationship Id="rId9" Type="http://schemas.openxmlformats.org/officeDocument/2006/relationships/hyperlink" Target="mailto:nlmongi@freemail.hu" TargetMode="External" /><Relationship Id="rId10" Type="http://schemas.openxmlformats.org/officeDocument/2006/relationships/hyperlink" Target="mailto:szildi76@freemail.hu" TargetMode="External" /><Relationship Id="rId11" Type="http://schemas.openxmlformats.org/officeDocument/2006/relationships/hyperlink" Target="mailto:horvath@microsec.hu" TargetMode="External" /><Relationship Id="rId12" Type="http://schemas.openxmlformats.org/officeDocument/2006/relationships/hyperlink" Target="mailto:htbal@mke.hu" TargetMode="External" /><Relationship Id="rId13" Type="http://schemas.openxmlformats.org/officeDocument/2006/relationships/hyperlink" Target="mailto:csonka0304@freemail.hu" TargetMode="External" /><Relationship Id="rId14" Type="http://schemas.openxmlformats.org/officeDocument/2006/relationships/hyperlink" Target="mailto:simre2@freemail.hu" TargetMode="External" /><Relationship Id="rId15" Type="http://schemas.openxmlformats.org/officeDocument/2006/relationships/hyperlink" Target="mailto:varmuzsa.r@freemail.hu" TargetMode="External" /><Relationship Id="rId16" Type="http://schemas.openxmlformats.org/officeDocument/2006/relationships/hyperlink" Target="mailto:efzolt&#225;n@gmail.com" TargetMode="External" /><Relationship Id="rId17" Type="http://schemas.openxmlformats.org/officeDocument/2006/relationships/hyperlink" Target="mailto:city@e98.hu" TargetMode="External" /><Relationship Id="rId18" Type="http://schemas.openxmlformats.org/officeDocument/2006/relationships/hyperlink" Target="mailto:zita.szn@gamil.com" TargetMode="External" /><Relationship Id="rId19" Type="http://schemas.openxmlformats.org/officeDocument/2006/relationships/hyperlink" Target="mailto:erzsebet.cseh@gmail.com" TargetMode="External" /><Relationship Id="rId20" Type="http://schemas.openxmlformats.org/officeDocument/2006/relationships/hyperlink" Target="mailto:m997@freemail.hu" TargetMode="External" /><Relationship Id="rId21" Type="http://schemas.openxmlformats.org/officeDocument/2006/relationships/hyperlink" Target="mailto:istvan.keszte@gmail.com" TargetMode="External" /><Relationship Id="rId22" Type="http://schemas.openxmlformats.org/officeDocument/2006/relationships/hyperlink" Target="mailto:kardosf@gmail.com" TargetMode="External" /><Relationship Id="rId23" Type="http://schemas.openxmlformats.org/officeDocument/2006/relationships/hyperlink" Target="mailto:istvan.varga@hellermannTyton.hu" TargetMode="External" /><Relationship Id="rId24" Type="http://schemas.openxmlformats.org/officeDocument/2006/relationships/hyperlink" Target="mailto:hancsicsalad@obaroknet.hu" TargetMode="External" /><Relationship Id="rId25" Type="http://schemas.openxmlformats.org/officeDocument/2006/relationships/hyperlink" Target="mailto:hotacsa@freemail.hu" TargetMode="External" /><Relationship Id="rId26" Type="http://schemas.openxmlformats.org/officeDocument/2006/relationships/hyperlink" Target="mailto:galajdaj@enternet.hu" TargetMode="External" /><Relationship Id="rId27" Type="http://schemas.openxmlformats.org/officeDocument/2006/relationships/hyperlink" Target="mailto:emoke@enternet.hu" TargetMode="External" /><Relationship Id="rId28" Type="http://schemas.openxmlformats.org/officeDocument/2006/relationships/hyperlink" Target="mailto:grogma77@yahoo.com" TargetMode="External" /><Relationship Id="rId29" Type="http://schemas.openxmlformats.org/officeDocument/2006/relationships/hyperlink" Target="mailto:gordogok@gordogok.hu" TargetMode="External" /><Relationship Id="rId30" Type="http://schemas.openxmlformats.org/officeDocument/2006/relationships/hyperlink" Target="mailto:gordogok@gordogok.hu" TargetMode="External" /><Relationship Id="rId31" Type="http://schemas.openxmlformats.org/officeDocument/2006/relationships/hyperlink" Target="mailto:balon69@gmail.com" TargetMode="External" /><Relationship Id="rId32" Type="http://schemas.openxmlformats.org/officeDocument/2006/relationships/hyperlink" Target="mailto:szabo.zoltan.home@gmail.com" TargetMode="External" /><Relationship Id="rId33" Type="http://schemas.openxmlformats.org/officeDocument/2006/relationships/hyperlink" Target="mailto:ekispestkupa@gamil.com" TargetMode="External" /><Relationship Id="rId34" Type="http://schemas.openxmlformats.org/officeDocument/2006/relationships/hyperlink" Target="mailto:orsanyi.beatrix@freemail.hu" TargetMode="External" /><Relationship Id="rId35" Type="http://schemas.openxmlformats.org/officeDocument/2006/relationships/hyperlink" Target="mailto:feherj@yahoo.com" TargetMode="External" /><Relationship Id="rId36" Type="http://schemas.openxmlformats.org/officeDocument/2006/relationships/hyperlink" Target="mailto:old-joe@freemail.hu" TargetMode="External" /><Relationship Id="rId37" Type="http://schemas.openxmlformats.org/officeDocument/2006/relationships/hyperlink" Target="mailto:janos.granicz@gmail.com" TargetMode="External" /><Relationship Id="rId38" Type="http://schemas.openxmlformats.org/officeDocument/2006/relationships/hyperlink" Target="mailto:skorday@citromail.hu" TargetMode="External" /><Relationship Id="rId39" Type="http://schemas.openxmlformats.org/officeDocument/2006/relationships/hyperlink" Target="mailto:toth.zoltan@net54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tabSelected="1" workbookViewId="0" topLeftCell="A1">
      <selection activeCell="G1" sqref="G1:G16384"/>
    </sheetView>
  </sheetViews>
  <sheetFormatPr defaultColWidth="8.875" defaultRowHeight="12.75"/>
  <cols>
    <col min="1" max="1" width="4.125" style="5" bestFit="1" customWidth="1"/>
    <col min="2" max="2" width="22.625" style="5" bestFit="1" customWidth="1"/>
    <col min="3" max="3" width="24.125" style="5" customWidth="1"/>
    <col min="4" max="6" width="0.875" style="5" customWidth="1"/>
    <col min="7" max="7" width="13.375" style="5" customWidth="1"/>
    <col min="8" max="32" width="4.25390625" style="5" customWidth="1"/>
    <col min="33" max="33" width="0.875" style="5" customWidth="1"/>
    <col min="34" max="35" width="3.625" style="5" customWidth="1"/>
    <col min="36" max="36" width="4.125" style="5" bestFit="1" customWidth="1"/>
    <col min="37" max="37" width="3.625" style="5" customWidth="1"/>
    <col min="38" max="38" width="4.625" style="6" bestFit="1" customWidth="1"/>
    <col min="39" max="39" width="3.75390625" style="5" customWidth="1"/>
    <col min="40" max="16384" width="8.875" style="5" customWidth="1"/>
  </cols>
  <sheetData>
    <row r="1" spans="1:39" ht="12.75">
      <c r="A1" s="3" t="s">
        <v>8</v>
      </c>
      <c r="B1" s="1"/>
      <c r="C1" s="1"/>
      <c r="D1" s="1"/>
      <c r="E1" s="1"/>
      <c r="F1" s="1"/>
      <c r="G1" s="1"/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  <c r="N1" s="1">
        <v>7</v>
      </c>
      <c r="O1" s="1">
        <v>8</v>
      </c>
      <c r="P1" s="1">
        <v>9</v>
      </c>
      <c r="Q1" s="1">
        <v>10</v>
      </c>
      <c r="R1" s="1">
        <v>11</v>
      </c>
      <c r="S1" s="1">
        <v>12</v>
      </c>
      <c r="T1" s="1">
        <v>13</v>
      </c>
      <c r="U1" s="1">
        <v>14</v>
      </c>
      <c r="V1" s="1">
        <v>15</v>
      </c>
      <c r="W1" s="1">
        <v>16</v>
      </c>
      <c r="X1" s="1">
        <v>17</v>
      </c>
      <c r="Y1" s="1">
        <v>18</v>
      </c>
      <c r="Z1" s="3">
        <v>19</v>
      </c>
      <c r="AA1" s="1">
        <v>20</v>
      </c>
      <c r="AB1" s="1">
        <v>21</v>
      </c>
      <c r="AC1" s="3">
        <v>22</v>
      </c>
      <c r="AD1" s="1">
        <v>23</v>
      </c>
      <c r="AE1" s="1"/>
      <c r="AF1" s="3"/>
      <c r="AG1" s="3"/>
      <c r="AH1" s="3"/>
      <c r="AI1" s="3"/>
      <c r="AJ1" s="3"/>
      <c r="AK1" s="3"/>
      <c r="AL1" s="4"/>
      <c r="AM1" s="3"/>
    </row>
    <row r="2" spans="1:39" ht="25.5">
      <c r="A2" s="3"/>
      <c r="B2" s="2" t="s">
        <v>2</v>
      </c>
      <c r="C2" s="2"/>
      <c r="D2" s="2"/>
      <c r="E2" s="2"/>
      <c r="F2" s="2"/>
      <c r="G2" s="2"/>
      <c r="H2" s="2">
        <v>5</v>
      </c>
      <c r="I2" s="2" t="s">
        <v>43</v>
      </c>
      <c r="J2" s="2">
        <v>50</v>
      </c>
      <c r="K2" s="2">
        <v>53</v>
      </c>
      <c r="L2" s="2">
        <v>57</v>
      </c>
      <c r="M2" s="2">
        <v>72</v>
      </c>
      <c r="N2" s="2">
        <v>10</v>
      </c>
      <c r="O2" s="2">
        <v>12</v>
      </c>
      <c r="P2" s="2">
        <v>13</v>
      </c>
      <c r="Q2" s="2">
        <v>43</v>
      </c>
      <c r="R2" s="2">
        <v>19</v>
      </c>
      <c r="S2" s="2">
        <v>29</v>
      </c>
      <c r="T2" s="2">
        <v>32</v>
      </c>
      <c r="U2" s="2">
        <v>36</v>
      </c>
      <c r="V2" s="2" t="s">
        <v>45</v>
      </c>
      <c r="W2" s="2">
        <v>77</v>
      </c>
      <c r="X2" s="2">
        <v>75</v>
      </c>
      <c r="Y2" s="2">
        <v>81</v>
      </c>
      <c r="Z2" s="2" t="s">
        <v>44</v>
      </c>
      <c r="AA2" s="2">
        <v>64</v>
      </c>
      <c r="AB2" s="11">
        <v>86</v>
      </c>
      <c r="AC2" s="11" t="s">
        <v>1</v>
      </c>
      <c r="AD2" s="11">
        <v>93</v>
      </c>
      <c r="AE2" s="3"/>
      <c r="AF2" s="3"/>
      <c r="AG2" s="3"/>
      <c r="AH2" s="2" t="s">
        <v>4</v>
      </c>
      <c r="AI2" s="2" t="s">
        <v>5</v>
      </c>
      <c r="AJ2" s="2" t="s">
        <v>7</v>
      </c>
      <c r="AK2" s="2" t="s">
        <v>0</v>
      </c>
      <c r="AL2" s="4" t="s">
        <v>6</v>
      </c>
      <c r="AM2" s="3" t="s">
        <v>8</v>
      </c>
    </row>
    <row r="3" spans="1:39" ht="12.75">
      <c r="A3" s="3">
        <v>1</v>
      </c>
      <c r="B3" s="15" t="s">
        <v>102</v>
      </c>
      <c r="C3" s="15" t="s">
        <v>28</v>
      </c>
      <c r="D3" s="15" t="s">
        <v>158</v>
      </c>
      <c r="E3" s="15"/>
      <c r="F3" s="15"/>
      <c r="G3" s="1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>
        <v>16</v>
      </c>
      <c r="AD3" s="11"/>
      <c r="AE3" s="3"/>
      <c r="AF3" s="3"/>
      <c r="AG3" s="3"/>
      <c r="AH3" s="11"/>
      <c r="AI3" s="3"/>
      <c r="AJ3" s="3"/>
      <c r="AK3" s="11"/>
      <c r="AL3" s="4">
        <f aca="true" t="shared" si="0" ref="AL3:AL39">SUM(H3:AK3)</f>
        <v>16</v>
      </c>
      <c r="AM3" s="3">
        <v>1</v>
      </c>
    </row>
    <row r="4" spans="1:39" ht="12.75">
      <c r="A4" s="3">
        <v>2</v>
      </c>
      <c r="B4" s="15" t="s">
        <v>10</v>
      </c>
      <c r="C4" s="15" t="s">
        <v>22</v>
      </c>
      <c r="D4" s="15"/>
      <c r="E4" s="15"/>
      <c r="F4" s="15"/>
      <c r="G4" s="15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>
        <v>20</v>
      </c>
      <c r="AA4" s="11"/>
      <c r="AB4" s="11"/>
      <c r="AC4" s="11"/>
      <c r="AD4" s="11"/>
      <c r="AE4" s="3"/>
      <c r="AF4" s="3"/>
      <c r="AG4" s="3"/>
      <c r="AH4" s="11"/>
      <c r="AI4" s="3"/>
      <c r="AJ4" s="3"/>
      <c r="AK4" s="11"/>
      <c r="AL4" s="4">
        <f t="shared" si="0"/>
        <v>20</v>
      </c>
      <c r="AM4" s="3">
        <v>2</v>
      </c>
    </row>
    <row r="5" spans="1:39" ht="12.75">
      <c r="A5" s="3">
        <v>3</v>
      </c>
      <c r="B5" s="15" t="s">
        <v>12</v>
      </c>
      <c r="C5" s="15" t="s">
        <v>30</v>
      </c>
      <c r="D5" s="15" t="s">
        <v>31</v>
      </c>
      <c r="E5" s="15"/>
      <c r="F5" s="15"/>
      <c r="G5" s="18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>
        <v>10</v>
      </c>
      <c r="AA5" s="11"/>
      <c r="AB5" s="11"/>
      <c r="AC5" s="11">
        <v>44</v>
      </c>
      <c r="AD5" s="11"/>
      <c r="AE5" s="3"/>
      <c r="AF5" s="3"/>
      <c r="AG5" s="3"/>
      <c r="AH5" s="11"/>
      <c r="AI5" s="3"/>
      <c r="AJ5" s="3"/>
      <c r="AK5" s="11"/>
      <c r="AL5" s="4">
        <f t="shared" si="0"/>
        <v>54</v>
      </c>
      <c r="AM5" s="3">
        <v>3</v>
      </c>
    </row>
    <row r="6" spans="1:39" ht="12.75">
      <c r="A6" s="3">
        <v>4</v>
      </c>
      <c r="B6" s="15" t="s">
        <v>144</v>
      </c>
      <c r="C6" s="15" t="s">
        <v>146</v>
      </c>
      <c r="D6" s="15" t="s">
        <v>147</v>
      </c>
      <c r="E6" s="15"/>
      <c r="F6" s="15"/>
      <c r="G6" s="18"/>
      <c r="H6" s="11"/>
      <c r="I6" s="11"/>
      <c r="J6" s="11">
        <v>60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>
        <v>6</v>
      </c>
      <c r="AD6" s="11"/>
      <c r="AE6" s="3"/>
      <c r="AF6" s="3"/>
      <c r="AG6" s="3"/>
      <c r="AH6" s="11"/>
      <c r="AI6" s="3"/>
      <c r="AJ6" s="3"/>
      <c r="AK6" s="11"/>
      <c r="AL6" s="4">
        <f t="shared" si="0"/>
        <v>66</v>
      </c>
      <c r="AM6" s="3">
        <v>4</v>
      </c>
    </row>
    <row r="7" spans="1:39" ht="12.75">
      <c r="A7" s="3">
        <v>5</v>
      </c>
      <c r="B7" s="15" t="s">
        <v>183</v>
      </c>
      <c r="C7" s="15" t="s">
        <v>185</v>
      </c>
      <c r="D7" s="15" t="s">
        <v>21</v>
      </c>
      <c r="E7" s="15"/>
      <c r="F7" s="15"/>
      <c r="G7" s="18"/>
      <c r="H7" s="11"/>
      <c r="I7" s="11">
        <v>5</v>
      </c>
      <c r="J7" s="11">
        <v>60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>
        <v>10</v>
      </c>
      <c r="AA7" s="11"/>
      <c r="AB7" s="11"/>
      <c r="AC7" s="11">
        <v>2</v>
      </c>
      <c r="AD7" s="11"/>
      <c r="AE7" s="3"/>
      <c r="AF7" s="3"/>
      <c r="AG7" s="3"/>
      <c r="AH7" s="11"/>
      <c r="AI7" s="3"/>
      <c r="AJ7" s="3"/>
      <c r="AK7" s="11"/>
      <c r="AL7" s="4">
        <f t="shared" si="0"/>
        <v>77</v>
      </c>
      <c r="AM7" s="3">
        <v>5</v>
      </c>
    </row>
    <row r="8" spans="1:39" ht="12.75">
      <c r="A8" s="3">
        <v>6</v>
      </c>
      <c r="B8" s="15" t="s">
        <v>159</v>
      </c>
      <c r="C8" s="15" t="s">
        <v>160</v>
      </c>
      <c r="D8" s="15" t="s">
        <v>162</v>
      </c>
      <c r="E8" s="15"/>
      <c r="F8" s="15"/>
      <c r="G8" s="18"/>
      <c r="H8" s="11"/>
      <c r="I8" s="11"/>
      <c r="J8" s="11">
        <v>60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>
        <v>10</v>
      </c>
      <c r="AA8" s="11"/>
      <c r="AB8" s="11"/>
      <c r="AC8" s="11">
        <v>20</v>
      </c>
      <c r="AD8" s="11"/>
      <c r="AE8" s="3"/>
      <c r="AF8" s="3"/>
      <c r="AG8" s="3"/>
      <c r="AH8" s="11"/>
      <c r="AI8" s="3"/>
      <c r="AJ8" s="3"/>
      <c r="AK8" s="11"/>
      <c r="AL8" s="4">
        <f t="shared" si="0"/>
        <v>90</v>
      </c>
      <c r="AM8" s="3">
        <v>6</v>
      </c>
    </row>
    <row r="9" spans="1:39" ht="12.75">
      <c r="A9" s="3">
        <v>7</v>
      </c>
      <c r="B9" s="15" t="s">
        <v>72</v>
      </c>
      <c r="C9" s="15" t="s">
        <v>19</v>
      </c>
      <c r="D9" s="15" t="s">
        <v>17</v>
      </c>
      <c r="E9" s="15" t="s">
        <v>16</v>
      </c>
      <c r="F9" s="15" t="s">
        <v>73</v>
      </c>
      <c r="G9" s="18"/>
      <c r="H9" s="11"/>
      <c r="I9" s="11">
        <v>10</v>
      </c>
      <c r="J9" s="11"/>
      <c r="K9" s="11"/>
      <c r="L9" s="11"/>
      <c r="M9" s="11"/>
      <c r="N9" s="11"/>
      <c r="O9" s="11"/>
      <c r="P9" s="11"/>
      <c r="Q9" s="11"/>
      <c r="R9" s="11"/>
      <c r="S9" s="11">
        <v>60</v>
      </c>
      <c r="T9" s="11"/>
      <c r="U9" s="11"/>
      <c r="V9" s="11"/>
      <c r="W9" s="11"/>
      <c r="X9" s="11"/>
      <c r="Y9" s="11"/>
      <c r="Z9" s="11">
        <v>10</v>
      </c>
      <c r="AA9" s="11"/>
      <c r="AB9" s="11"/>
      <c r="AC9" s="11">
        <v>14</v>
      </c>
      <c r="AD9" s="11"/>
      <c r="AE9" s="3"/>
      <c r="AF9" s="3"/>
      <c r="AG9" s="3"/>
      <c r="AH9" s="11"/>
      <c r="AI9" s="3"/>
      <c r="AJ9" s="3"/>
      <c r="AK9" s="11"/>
      <c r="AL9" s="4">
        <f t="shared" si="0"/>
        <v>94</v>
      </c>
      <c r="AM9" s="3">
        <v>7</v>
      </c>
    </row>
    <row r="10" spans="1:39" ht="12.75">
      <c r="A10" s="3">
        <v>8</v>
      </c>
      <c r="B10" s="15" t="s">
        <v>156</v>
      </c>
      <c r="C10" s="15" t="s">
        <v>35</v>
      </c>
      <c r="D10" s="15" t="s">
        <v>157</v>
      </c>
      <c r="E10" s="15"/>
      <c r="F10" s="15"/>
      <c r="G10" s="18"/>
      <c r="H10" s="11"/>
      <c r="I10" s="11">
        <v>10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20</v>
      </c>
      <c r="AA10" s="11"/>
      <c r="AB10" s="11"/>
      <c r="AC10" s="11">
        <v>30</v>
      </c>
      <c r="AD10" s="11"/>
      <c r="AE10" s="3"/>
      <c r="AF10" s="3"/>
      <c r="AG10" s="3"/>
      <c r="AH10" s="11">
        <v>60</v>
      </c>
      <c r="AI10" s="3"/>
      <c r="AJ10" s="3"/>
      <c r="AK10" s="11">
        <v>6</v>
      </c>
      <c r="AL10" s="4">
        <f t="shared" si="0"/>
        <v>126</v>
      </c>
      <c r="AM10" s="3">
        <v>8</v>
      </c>
    </row>
    <row r="11" spans="1:39" ht="12.75">
      <c r="A11" s="3">
        <v>9</v>
      </c>
      <c r="B11" s="15" t="s">
        <v>68</v>
      </c>
      <c r="C11" s="15" t="s">
        <v>69</v>
      </c>
      <c r="D11" s="15" t="s">
        <v>71</v>
      </c>
      <c r="E11" s="15"/>
      <c r="F11" s="15"/>
      <c r="G11" s="18"/>
      <c r="H11" s="11"/>
      <c r="I11" s="11">
        <v>10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>
        <v>30</v>
      </c>
      <c r="AA11" s="11"/>
      <c r="AB11" s="11">
        <v>60</v>
      </c>
      <c r="AC11" s="11"/>
      <c r="AD11" s="11"/>
      <c r="AE11" s="3"/>
      <c r="AF11" s="3"/>
      <c r="AG11" s="3"/>
      <c r="AH11" s="11">
        <v>36</v>
      </c>
      <c r="AI11" s="3"/>
      <c r="AJ11" s="3"/>
      <c r="AK11" s="11">
        <v>20</v>
      </c>
      <c r="AL11" s="4">
        <f t="shared" si="0"/>
        <v>156</v>
      </c>
      <c r="AM11" s="3">
        <v>9</v>
      </c>
    </row>
    <row r="12" spans="1:39" ht="12.75">
      <c r="A12" s="3">
        <v>10</v>
      </c>
      <c r="B12" s="15" t="s">
        <v>11</v>
      </c>
      <c r="C12" s="15" t="s">
        <v>26</v>
      </c>
      <c r="D12" s="15" t="s">
        <v>112</v>
      </c>
      <c r="E12" s="15" t="s">
        <v>25</v>
      </c>
      <c r="F12" s="15"/>
      <c r="G12" s="18"/>
      <c r="H12" s="11"/>
      <c r="I12" s="11">
        <v>20</v>
      </c>
      <c r="J12" s="11">
        <v>60</v>
      </c>
      <c r="K12" s="11"/>
      <c r="L12" s="11"/>
      <c r="M12" s="11"/>
      <c r="N12" s="11"/>
      <c r="O12" s="11"/>
      <c r="P12" s="11"/>
      <c r="Q12" s="11">
        <v>60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>
        <v>4</v>
      </c>
      <c r="AD12" s="11"/>
      <c r="AE12" s="3"/>
      <c r="AF12" s="3"/>
      <c r="AG12" s="3"/>
      <c r="AH12" s="11">
        <v>16</v>
      </c>
      <c r="AI12" s="3"/>
      <c r="AJ12" s="3"/>
      <c r="AK12" s="11"/>
      <c r="AL12" s="4">
        <f t="shared" si="0"/>
        <v>160</v>
      </c>
      <c r="AM12" s="3">
        <v>10</v>
      </c>
    </row>
    <row r="13" spans="1:39" ht="12.75">
      <c r="A13" s="3">
        <v>11</v>
      </c>
      <c r="B13" s="15" t="s">
        <v>98</v>
      </c>
      <c r="C13" s="15" t="s">
        <v>99</v>
      </c>
      <c r="D13" s="15" t="s">
        <v>101</v>
      </c>
      <c r="E13" s="15"/>
      <c r="F13" s="15"/>
      <c r="G13" s="18"/>
      <c r="H13" s="11"/>
      <c r="I13" s="11">
        <v>25</v>
      </c>
      <c r="J13" s="11">
        <v>100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>
        <v>20</v>
      </c>
      <c r="AA13" s="11"/>
      <c r="AB13" s="11"/>
      <c r="AC13" s="11">
        <v>2</v>
      </c>
      <c r="AD13" s="11"/>
      <c r="AE13" s="3"/>
      <c r="AF13" s="3"/>
      <c r="AG13" s="3"/>
      <c r="AH13" s="11">
        <v>16</v>
      </c>
      <c r="AI13" s="3"/>
      <c r="AJ13" s="3"/>
      <c r="AK13" s="11"/>
      <c r="AL13" s="4">
        <f t="shared" si="0"/>
        <v>163</v>
      </c>
      <c r="AM13" s="3">
        <v>11</v>
      </c>
    </row>
    <row r="14" spans="1:39" ht="12.75">
      <c r="A14" s="3">
        <v>12</v>
      </c>
      <c r="B14" s="15" t="s">
        <v>181</v>
      </c>
      <c r="C14" s="15" t="s">
        <v>33</v>
      </c>
      <c r="D14" s="15" t="s">
        <v>34</v>
      </c>
      <c r="E14" s="15"/>
      <c r="F14" s="15"/>
      <c r="G14" s="18"/>
      <c r="H14" s="11"/>
      <c r="I14" s="11"/>
      <c r="J14" s="11">
        <v>60</v>
      </c>
      <c r="K14" s="11"/>
      <c r="L14" s="11"/>
      <c r="M14" s="11"/>
      <c r="N14" s="11"/>
      <c r="O14" s="11"/>
      <c r="P14" s="11"/>
      <c r="Q14" s="11"/>
      <c r="R14" s="11"/>
      <c r="S14" s="11">
        <v>60</v>
      </c>
      <c r="T14" s="11"/>
      <c r="U14" s="11"/>
      <c r="V14" s="11"/>
      <c r="W14" s="11"/>
      <c r="X14" s="11"/>
      <c r="Y14" s="11"/>
      <c r="Z14" s="11">
        <v>30</v>
      </c>
      <c r="AA14" s="11"/>
      <c r="AB14" s="11"/>
      <c r="AC14" s="11">
        <v>6</v>
      </c>
      <c r="AD14" s="11"/>
      <c r="AE14" s="3"/>
      <c r="AF14" s="3"/>
      <c r="AG14" s="3"/>
      <c r="AH14" s="11">
        <v>10</v>
      </c>
      <c r="AI14" s="3"/>
      <c r="AJ14" s="3"/>
      <c r="AK14" s="11">
        <v>28</v>
      </c>
      <c r="AL14" s="4">
        <f t="shared" si="0"/>
        <v>194</v>
      </c>
      <c r="AM14" s="3">
        <v>12</v>
      </c>
    </row>
    <row r="15" spans="1:39" ht="12.75">
      <c r="A15" s="3">
        <v>13</v>
      </c>
      <c r="B15" s="15" t="s">
        <v>59</v>
      </c>
      <c r="C15" s="15" t="s">
        <v>60</v>
      </c>
      <c r="D15" s="15" t="s">
        <v>62</v>
      </c>
      <c r="E15" s="15"/>
      <c r="F15" s="15"/>
      <c r="G15" s="18"/>
      <c r="H15" s="11">
        <v>60</v>
      </c>
      <c r="I15" s="11">
        <v>10</v>
      </c>
      <c r="J15" s="11">
        <v>60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>
        <v>20</v>
      </c>
      <c r="AA15" s="11"/>
      <c r="AB15" s="11"/>
      <c r="AC15" s="11">
        <v>46</v>
      </c>
      <c r="AD15" s="11"/>
      <c r="AE15" s="3"/>
      <c r="AF15" s="3"/>
      <c r="AG15" s="3"/>
      <c r="AH15" s="11">
        <v>26</v>
      </c>
      <c r="AI15" s="3"/>
      <c r="AJ15" s="3"/>
      <c r="AK15" s="11"/>
      <c r="AL15" s="9">
        <f t="shared" si="0"/>
        <v>222</v>
      </c>
      <c r="AM15" s="3">
        <v>13</v>
      </c>
    </row>
    <row r="16" spans="1:39" ht="12.75">
      <c r="A16" s="3">
        <v>14</v>
      </c>
      <c r="B16" s="15" t="s">
        <v>65</v>
      </c>
      <c r="C16" s="15" t="s">
        <v>66</v>
      </c>
      <c r="D16" s="15"/>
      <c r="E16" s="15"/>
      <c r="F16" s="15"/>
      <c r="G16" s="18"/>
      <c r="H16" s="11"/>
      <c r="I16" s="11">
        <v>10</v>
      </c>
      <c r="J16" s="11">
        <v>60</v>
      </c>
      <c r="K16" s="11"/>
      <c r="L16" s="11"/>
      <c r="M16" s="11"/>
      <c r="N16" s="11"/>
      <c r="O16" s="11"/>
      <c r="P16" s="11"/>
      <c r="Q16" s="11"/>
      <c r="R16" s="11">
        <v>100</v>
      </c>
      <c r="S16" s="11"/>
      <c r="T16" s="11"/>
      <c r="U16" s="11"/>
      <c r="V16" s="11"/>
      <c r="W16" s="11"/>
      <c r="X16" s="11"/>
      <c r="Y16" s="11"/>
      <c r="Z16" s="11">
        <v>30</v>
      </c>
      <c r="AA16" s="11"/>
      <c r="AB16" s="11"/>
      <c r="AC16" s="11">
        <v>24</v>
      </c>
      <c r="AD16" s="11"/>
      <c r="AE16" s="3"/>
      <c r="AF16" s="3"/>
      <c r="AG16" s="3"/>
      <c r="AH16" s="11"/>
      <c r="AI16" s="3"/>
      <c r="AJ16" s="3"/>
      <c r="AK16" s="11"/>
      <c r="AL16" s="9">
        <f aca="true" t="shared" si="1" ref="AL16:AL22">SUM(H16:AK16)</f>
        <v>224</v>
      </c>
      <c r="AM16" s="3">
        <v>14</v>
      </c>
    </row>
    <row r="17" spans="1:39" ht="12.75">
      <c r="A17" s="3">
        <v>15</v>
      </c>
      <c r="B17" s="15" t="s">
        <v>123</v>
      </c>
      <c r="C17" s="15" t="s">
        <v>124</v>
      </c>
      <c r="D17" s="15" t="s">
        <v>125</v>
      </c>
      <c r="E17" s="15"/>
      <c r="F17" s="15"/>
      <c r="G17" s="15"/>
      <c r="H17" s="11"/>
      <c r="I17" s="11">
        <v>20</v>
      </c>
      <c r="J17" s="11">
        <v>60</v>
      </c>
      <c r="K17" s="11"/>
      <c r="L17" s="11"/>
      <c r="M17" s="11"/>
      <c r="N17" s="11"/>
      <c r="O17" s="11"/>
      <c r="P17" s="11"/>
      <c r="Q17" s="11"/>
      <c r="R17" s="11"/>
      <c r="S17" s="11">
        <v>60</v>
      </c>
      <c r="T17" s="11"/>
      <c r="U17" s="11"/>
      <c r="V17" s="11"/>
      <c r="W17" s="11"/>
      <c r="X17" s="11"/>
      <c r="Y17" s="11"/>
      <c r="Z17" s="11">
        <v>30</v>
      </c>
      <c r="AA17" s="11"/>
      <c r="AB17" s="11"/>
      <c r="AC17" s="11">
        <v>42</v>
      </c>
      <c r="AD17" s="11"/>
      <c r="AE17" s="3"/>
      <c r="AF17" s="3"/>
      <c r="AG17" s="3"/>
      <c r="AH17" s="11">
        <v>66</v>
      </c>
      <c r="AI17" s="3"/>
      <c r="AJ17" s="3"/>
      <c r="AK17" s="11">
        <v>40</v>
      </c>
      <c r="AL17" s="9">
        <f t="shared" si="1"/>
        <v>318</v>
      </c>
      <c r="AM17" s="3">
        <v>15</v>
      </c>
    </row>
    <row r="18" spans="1:39" ht="12.75">
      <c r="A18" s="3">
        <v>16</v>
      </c>
      <c r="B18" s="15" t="s">
        <v>106</v>
      </c>
      <c r="C18" s="15" t="s">
        <v>107</v>
      </c>
      <c r="D18" s="21"/>
      <c r="E18" s="21"/>
      <c r="F18" s="21"/>
      <c r="G18" s="18"/>
      <c r="H18" s="11">
        <v>60</v>
      </c>
      <c r="I18" s="11">
        <v>60</v>
      </c>
      <c r="J18" s="11">
        <v>60</v>
      </c>
      <c r="K18" s="11"/>
      <c r="L18" s="11"/>
      <c r="M18" s="11"/>
      <c r="N18" s="11"/>
      <c r="O18" s="11"/>
      <c r="P18" s="11"/>
      <c r="Q18" s="11"/>
      <c r="R18" s="11">
        <v>100</v>
      </c>
      <c r="S18" s="11"/>
      <c r="T18" s="11"/>
      <c r="U18" s="11"/>
      <c r="V18" s="11"/>
      <c r="W18" s="11"/>
      <c r="X18" s="11"/>
      <c r="Y18" s="11"/>
      <c r="Z18" s="11">
        <v>20</v>
      </c>
      <c r="AA18" s="11"/>
      <c r="AB18" s="11"/>
      <c r="AC18" s="11">
        <v>36</v>
      </c>
      <c r="AD18" s="11"/>
      <c r="AE18" s="3"/>
      <c r="AF18" s="3"/>
      <c r="AG18" s="3"/>
      <c r="AH18" s="11">
        <v>8</v>
      </c>
      <c r="AI18" s="3"/>
      <c r="AJ18" s="3"/>
      <c r="AK18" s="11">
        <v>24</v>
      </c>
      <c r="AL18" s="9">
        <f t="shared" si="1"/>
        <v>368</v>
      </c>
      <c r="AM18" s="3">
        <v>16</v>
      </c>
    </row>
    <row r="19" spans="1:39" ht="12.75">
      <c r="A19" s="3">
        <v>17</v>
      </c>
      <c r="B19" s="15" t="s">
        <v>74</v>
      </c>
      <c r="C19" s="15" t="s">
        <v>75</v>
      </c>
      <c r="D19" s="15"/>
      <c r="E19" s="15"/>
      <c r="F19" s="15"/>
      <c r="G19" s="18"/>
      <c r="H19" s="11"/>
      <c r="I19" s="11">
        <v>25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>
        <v>100</v>
      </c>
      <c r="Y19" s="11"/>
      <c r="Z19" s="11"/>
      <c r="AA19" s="11">
        <v>100</v>
      </c>
      <c r="AB19" s="11"/>
      <c r="AC19" s="11">
        <v>60</v>
      </c>
      <c r="AD19" s="11"/>
      <c r="AE19" s="3"/>
      <c r="AF19" s="3"/>
      <c r="AG19" s="3"/>
      <c r="AH19" s="11">
        <v>100</v>
      </c>
      <c r="AI19" s="3"/>
      <c r="AJ19" s="3"/>
      <c r="AK19" s="11">
        <v>2</v>
      </c>
      <c r="AL19" s="9">
        <f t="shared" si="1"/>
        <v>387</v>
      </c>
      <c r="AM19" s="3">
        <v>17</v>
      </c>
    </row>
    <row r="20" spans="1:39" ht="12.75">
      <c r="A20" s="3">
        <v>18</v>
      </c>
      <c r="B20" s="15" t="s">
        <v>51</v>
      </c>
      <c r="C20" s="15" t="s">
        <v>52</v>
      </c>
      <c r="D20" s="15" t="s">
        <v>54</v>
      </c>
      <c r="E20" s="15"/>
      <c r="F20" s="15"/>
      <c r="G20" s="18"/>
      <c r="H20" s="11"/>
      <c r="I20" s="11">
        <v>10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>
        <v>20</v>
      </c>
      <c r="AA20" s="11">
        <v>100</v>
      </c>
      <c r="AB20" s="11">
        <v>100</v>
      </c>
      <c r="AC20" s="11">
        <v>100</v>
      </c>
      <c r="AD20" s="11">
        <v>100</v>
      </c>
      <c r="AE20" s="3"/>
      <c r="AF20" s="3"/>
      <c r="AG20" s="3"/>
      <c r="AH20" s="11">
        <v>136</v>
      </c>
      <c r="AI20" s="3"/>
      <c r="AJ20" s="3"/>
      <c r="AK20" s="11"/>
      <c r="AL20" s="9">
        <f t="shared" si="1"/>
        <v>566</v>
      </c>
      <c r="AM20" s="3">
        <v>18</v>
      </c>
    </row>
    <row r="21" spans="1:39" ht="12.75">
      <c r="A21" s="3">
        <v>19</v>
      </c>
      <c r="B21" s="15" t="s">
        <v>152</v>
      </c>
      <c r="C21" s="15" t="s">
        <v>153</v>
      </c>
      <c r="D21" s="15" t="s">
        <v>155</v>
      </c>
      <c r="E21" s="15"/>
      <c r="F21" s="15"/>
      <c r="G21" s="18"/>
      <c r="H21" s="11"/>
      <c r="I21" s="11">
        <v>10</v>
      </c>
      <c r="J21" s="11"/>
      <c r="K21" s="11"/>
      <c r="L21" s="11"/>
      <c r="M21" s="11">
        <v>100</v>
      </c>
      <c r="N21" s="11"/>
      <c r="O21" s="11"/>
      <c r="P21" s="11"/>
      <c r="Q21" s="11"/>
      <c r="R21" s="11">
        <v>100</v>
      </c>
      <c r="S21" s="11">
        <v>60</v>
      </c>
      <c r="T21" s="11"/>
      <c r="U21" s="11"/>
      <c r="V21" s="11"/>
      <c r="W21" s="11"/>
      <c r="X21" s="11"/>
      <c r="Y21" s="11"/>
      <c r="Z21" s="11">
        <v>10</v>
      </c>
      <c r="AA21" s="11">
        <v>100</v>
      </c>
      <c r="AB21" s="11">
        <v>60</v>
      </c>
      <c r="AC21" s="11">
        <v>42</v>
      </c>
      <c r="AD21" s="11">
        <v>100</v>
      </c>
      <c r="AE21" s="3"/>
      <c r="AF21" s="3"/>
      <c r="AG21" s="3"/>
      <c r="AH21" s="11">
        <v>46</v>
      </c>
      <c r="AI21" s="3"/>
      <c r="AJ21" s="3"/>
      <c r="AK21" s="11">
        <v>36</v>
      </c>
      <c r="AL21" s="9">
        <f t="shared" si="1"/>
        <v>664</v>
      </c>
      <c r="AM21" s="3">
        <v>19</v>
      </c>
    </row>
    <row r="22" spans="1:39" ht="12.75">
      <c r="A22" s="3">
        <v>20</v>
      </c>
      <c r="B22" s="15" t="s">
        <v>55</v>
      </c>
      <c r="C22" s="15" t="s">
        <v>56</v>
      </c>
      <c r="D22" s="15" t="s">
        <v>58</v>
      </c>
      <c r="E22" s="15"/>
      <c r="F22" s="15"/>
      <c r="G22" s="19"/>
      <c r="H22" s="11">
        <v>60</v>
      </c>
      <c r="I22" s="11"/>
      <c r="J22" s="11">
        <v>60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>
        <v>30</v>
      </c>
      <c r="AA22" s="11"/>
      <c r="AB22" s="11"/>
      <c r="AC22" s="11">
        <v>10</v>
      </c>
      <c r="AD22" s="11"/>
      <c r="AE22" s="3"/>
      <c r="AF22" s="3"/>
      <c r="AG22" s="3"/>
      <c r="AH22" s="36">
        <v>152</v>
      </c>
      <c r="AI22" s="33" t="s">
        <v>199</v>
      </c>
      <c r="AJ22" s="3"/>
      <c r="AK22" s="11"/>
      <c r="AL22" s="9">
        <f t="shared" si="1"/>
        <v>312</v>
      </c>
      <c r="AM22" s="3">
        <v>20</v>
      </c>
    </row>
    <row r="24" spans="1:39" ht="3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"/>
      <c r="AM24" s="3"/>
    </row>
    <row r="25" spans="1:39" ht="12.75">
      <c r="A25" s="3" t="s">
        <v>8</v>
      </c>
      <c r="B25" s="1"/>
      <c r="C25" s="1"/>
      <c r="D25" s="1"/>
      <c r="E25" s="1"/>
      <c r="F25" s="1"/>
      <c r="G25" s="1"/>
      <c r="H25" s="1">
        <v>1</v>
      </c>
      <c r="I25" s="1">
        <v>2</v>
      </c>
      <c r="J25" s="1">
        <v>3</v>
      </c>
      <c r="K25" s="1">
        <v>4</v>
      </c>
      <c r="L25" s="1">
        <v>5</v>
      </c>
      <c r="M25" s="1">
        <v>6</v>
      </c>
      <c r="N25" s="1">
        <v>7</v>
      </c>
      <c r="O25" s="1">
        <v>8</v>
      </c>
      <c r="P25" s="1">
        <v>9</v>
      </c>
      <c r="Q25" s="1">
        <v>10</v>
      </c>
      <c r="R25" s="1">
        <v>11</v>
      </c>
      <c r="S25" s="3"/>
      <c r="T25" s="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4"/>
      <c r="AM25" s="3"/>
    </row>
    <row r="26" spans="1:39" ht="25.5">
      <c r="A26" s="3"/>
      <c r="B26" s="2" t="s">
        <v>3</v>
      </c>
      <c r="C26" s="2"/>
      <c r="D26" s="2"/>
      <c r="E26" s="2"/>
      <c r="F26" s="2"/>
      <c r="G26" s="2"/>
      <c r="H26" s="2">
        <v>8</v>
      </c>
      <c r="I26" s="2">
        <v>15</v>
      </c>
      <c r="J26" s="2">
        <v>22</v>
      </c>
      <c r="K26" s="2">
        <v>31</v>
      </c>
      <c r="L26" s="2">
        <v>35</v>
      </c>
      <c r="M26" s="2" t="s">
        <v>45</v>
      </c>
      <c r="N26" s="2">
        <v>74</v>
      </c>
      <c r="O26" s="2">
        <v>70</v>
      </c>
      <c r="P26" s="2">
        <v>61</v>
      </c>
      <c r="Q26" s="2" t="s">
        <v>1</v>
      </c>
      <c r="R26" s="2">
        <v>94</v>
      </c>
      <c r="S26" s="2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2" t="s">
        <v>4</v>
      </c>
      <c r="AI26" s="2" t="s">
        <v>5</v>
      </c>
      <c r="AJ26" s="2" t="s">
        <v>7</v>
      </c>
      <c r="AK26" s="2" t="s">
        <v>0</v>
      </c>
      <c r="AL26" s="4" t="s">
        <v>6</v>
      </c>
      <c r="AM26" s="3" t="s">
        <v>8</v>
      </c>
    </row>
    <row r="27" spans="1:39" ht="12.75">
      <c r="A27" s="3">
        <v>1</v>
      </c>
      <c r="B27" s="15" t="s">
        <v>87</v>
      </c>
      <c r="C27" s="15" t="s">
        <v>90</v>
      </c>
      <c r="D27" s="15" t="s">
        <v>91</v>
      </c>
      <c r="E27" s="15" t="s">
        <v>92</v>
      </c>
      <c r="F27" s="15" t="s">
        <v>88</v>
      </c>
      <c r="G27" s="1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1"/>
      <c r="AI27" s="3"/>
      <c r="AJ27" s="11"/>
      <c r="AK27" s="11"/>
      <c r="AL27" s="4">
        <f t="shared" si="0"/>
        <v>0</v>
      </c>
      <c r="AM27" s="3">
        <v>1</v>
      </c>
    </row>
    <row r="28" spans="1:39" ht="12.75">
      <c r="A28" s="3">
        <v>2</v>
      </c>
      <c r="B28" s="15" t="s">
        <v>148</v>
      </c>
      <c r="C28" s="15" t="s">
        <v>150</v>
      </c>
      <c r="D28" s="15" t="s">
        <v>41</v>
      </c>
      <c r="E28" s="15" t="s">
        <v>42</v>
      </c>
      <c r="F28" s="15" t="s">
        <v>151</v>
      </c>
      <c r="G28" s="18"/>
      <c r="H28" s="11"/>
      <c r="I28" s="11"/>
      <c r="J28" s="11"/>
      <c r="K28" s="11"/>
      <c r="L28" s="11"/>
      <c r="M28" s="11"/>
      <c r="N28" s="11"/>
      <c r="O28" s="11"/>
      <c r="P28" s="11"/>
      <c r="Q28" s="11">
        <v>2</v>
      </c>
      <c r="R28" s="11"/>
      <c r="S28" s="1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1"/>
      <c r="AI28" s="3"/>
      <c r="AJ28" s="11"/>
      <c r="AK28" s="11"/>
      <c r="AL28" s="4">
        <f t="shared" si="0"/>
        <v>2</v>
      </c>
      <c r="AM28" s="3">
        <v>2</v>
      </c>
    </row>
    <row r="29" spans="1:39" ht="12.75">
      <c r="A29" s="3">
        <v>3</v>
      </c>
      <c r="B29" s="15" t="s">
        <v>117</v>
      </c>
      <c r="C29" s="15" t="s">
        <v>119</v>
      </c>
      <c r="D29" s="15" t="s">
        <v>120</v>
      </c>
      <c r="E29" s="15" t="s">
        <v>121</v>
      </c>
      <c r="F29" s="15" t="s">
        <v>122</v>
      </c>
      <c r="G29" s="18"/>
      <c r="H29" s="11"/>
      <c r="I29" s="11"/>
      <c r="J29" s="11"/>
      <c r="K29" s="11"/>
      <c r="L29" s="11"/>
      <c r="M29" s="11"/>
      <c r="N29" s="11"/>
      <c r="O29" s="11"/>
      <c r="P29" s="11"/>
      <c r="Q29" s="11">
        <v>6</v>
      </c>
      <c r="R29" s="11"/>
      <c r="S29" s="1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1"/>
      <c r="AI29" s="3"/>
      <c r="AJ29" s="11"/>
      <c r="AK29" s="11"/>
      <c r="AL29" s="4">
        <f t="shared" si="0"/>
        <v>6</v>
      </c>
      <c r="AM29" s="3">
        <v>3</v>
      </c>
    </row>
    <row r="30" spans="1:39" ht="12.75">
      <c r="A30" s="3">
        <v>4</v>
      </c>
      <c r="B30" s="15" t="s">
        <v>130</v>
      </c>
      <c r="C30" s="15" t="s">
        <v>131</v>
      </c>
      <c r="D30" s="15" t="s">
        <v>133</v>
      </c>
      <c r="E30" s="15" t="s">
        <v>134</v>
      </c>
      <c r="F30" s="15"/>
      <c r="G30" s="18"/>
      <c r="H30" s="11"/>
      <c r="I30" s="11"/>
      <c r="J30" s="11"/>
      <c r="K30" s="11"/>
      <c r="L30" s="11"/>
      <c r="M30" s="11"/>
      <c r="N30" s="11"/>
      <c r="O30" s="11"/>
      <c r="P30" s="11"/>
      <c r="Q30" s="11">
        <v>6</v>
      </c>
      <c r="R30" s="11"/>
      <c r="S30" s="1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11"/>
      <c r="AI30" s="3"/>
      <c r="AJ30" s="11"/>
      <c r="AK30" s="11">
        <v>2</v>
      </c>
      <c r="AL30" s="4">
        <f t="shared" si="0"/>
        <v>8</v>
      </c>
      <c r="AM30" s="3">
        <v>4</v>
      </c>
    </row>
    <row r="31" spans="1:39" ht="12.75">
      <c r="A31" s="3">
        <v>5</v>
      </c>
      <c r="B31" s="15" t="s">
        <v>63</v>
      </c>
      <c r="C31" s="15" t="s">
        <v>37</v>
      </c>
      <c r="D31" s="15" t="s">
        <v>38</v>
      </c>
      <c r="E31" s="15"/>
      <c r="F31" s="15"/>
      <c r="G31" s="18"/>
      <c r="H31" s="11"/>
      <c r="I31" s="11"/>
      <c r="J31" s="11"/>
      <c r="K31" s="11"/>
      <c r="L31" s="11"/>
      <c r="M31" s="11"/>
      <c r="N31" s="11"/>
      <c r="O31" s="11"/>
      <c r="P31" s="11"/>
      <c r="Q31" s="11">
        <v>10</v>
      </c>
      <c r="R31" s="11"/>
      <c r="S31" s="1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1"/>
      <c r="AI31" s="3"/>
      <c r="AJ31" s="11"/>
      <c r="AK31" s="11"/>
      <c r="AL31" s="4">
        <f t="shared" si="0"/>
        <v>10</v>
      </c>
      <c r="AM31" s="3">
        <v>5</v>
      </c>
    </row>
    <row r="32" spans="1:39" ht="12.75">
      <c r="A32" s="32" t="s">
        <v>198</v>
      </c>
      <c r="B32" s="15" t="s">
        <v>113</v>
      </c>
      <c r="C32" s="15" t="s">
        <v>114</v>
      </c>
      <c r="D32" s="15" t="s">
        <v>116</v>
      </c>
      <c r="E32" s="15"/>
      <c r="F32" s="15"/>
      <c r="G32" s="18"/>
      <c r="H32" s="11"/>
      <c r="I32" s="11"/>
      <c r="J32" s="11"/>
      <c r="K32" s="11"/>
      <c r="L32" s="11"/>
      <c r="M32" s="11"/>
      <c r="N32" s="11"/>
      <c r="O32" s="11"/>
      <c r="P32" s="11"/>
      <c r="Q32" s="11">
        <v>14</v>
      </c>
      <c r="R32" s="11"/>
      <c r="S32" s="1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1"/>
      <c r="AI32" s="3"/>
      <c r="AJ32" s="11"/>
      <c r="AK32" s="11"/>
      <c r="AL32" s="4">
        <f t="shared" si="0"/>
        <v>14</v>
      </c>
      <c r="AM32" s="32" t="s">
        <v>198</v>
      </c>
    </row>
    <row r="33" spans="1:39" ht="12.75">
      <c r="A33" s="32" t="s">
        <v>198</v>
      </c>
      <c r="B33" s="15" t="s">
        <v>109</v>
      </c>
      <c r="C33" s="15" t="s">
        <v>110</v>
      </c>
      <c r="D33" s="15"/>
      <c r="E33" s="15"/>
      <c r="F33" s="15"/>
      <c r="G33" s="18"/>
      <c r="H33" s="11"/>
      <c r="I33" s="11"/>
      <c r="J33" s="11"/>
      <c r="K33" s="11"/>
      <c r="L33" s="11"/>
      <c r="M33" s="11"/>
      <c r="N33" s="11"/>
      <c r="O33" s="11"/>
      <c r="P33" s="11"/>
      <c r="Q33" s="11">
        <v>14</v>
      </c>
      <c r="R33" s="11"/>
      <c r="S33" s="1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11"/>
      <c r="AI33" s="3"/>
      <c r="AJ33" s="11"/>
      <c r="AK33" s="11"/>
      <c r="AL33" s="4">
        <f t="shared" si="0"/>
        <v>14</v>
      </c>
      <c r="AM33" s="32" t="s">
        <v>198</v>
      </c>
    </row>
    <row r="34" spans="1:39" ht="12.75">
      <c r="A34" s="3">
        <v>8</v>
      </c>
      <c r="B34" s="15" t="s">
        <v>77</v>
      </c>
      <c r="C34" s="15" t="s">
        <v>78</v>
      </c>
      <c r="D34" s="15" t="s">
        <v>79</v>
      </c>
      <c r="E34" s="15"/>
      <c r="F34" s="15"/>
      <c r="G34" s="15"/>
      <c r="H34" s="11"/>
      <c r="I34" s="11"/>
      <c r="J34" s="11"/>
      <c r="K34" s="11"/>
      <c r="L34" s="11"/>
      <c r="M34" s="11"/>
      <c r="N34" s="11"/>
      <c r="O34" s="11"/>
      <c r="P34" s="11"/>
      <c r="Q34" s="11">
        <v>16</v>
      </c>
      <c r="R34" s="11"/>
      <c r="S34" s="1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11"/>
      <c r="AI34" s="3"/>
      <c r="AJ34" s="11"/>
      <c r="AK34" s="11"/>
      <c r="AL34" s="4">
        <f t="shared" si="0"/>
        <v>16</v>
      </c>
      <c r="AM34" s="3">
        <v>8</v>
      </c>
    </row>
    <row r="35" spans="1:39" ht="12.75">
      <c r="A35" s="3">
        <v>9</v>
      </c>
      <c r="B35" s="15" t="s">
        <v>139</v>
      </c>
      <c r="C35" s="15" t="s">
        <v>141</v>
      </c>
      <c r="D35" s="15" t="s">
        <v>142</v>
      </c>
      <c r="E35" s="15" t="s">
        <v>143</v>
      </c>
      <c r="F35" s="15"/>
      <c r="G35" s="18"/>
      <c r="H35" s="11"/>
      <c r="I35" s="11"/>
      <c r="J35" s="11"/>
      <c r="K35" s="11"/>
      <c r="L35" s="11"/>
      <c r="M35" s="11"/>
      <c r="N35" s="11"/>
      <c r="O35" s="11"/>
      <c r="P35" s="11"/>
      <c r="Q35" s="11">
        <v>20</v>
      </c>
      <c r="R35" s="11"/>
      <c r="S35" s="1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1"/>
      <c r="AI35" s="3"/>
      <c r="AJ35" s="11"/>
      <c r="AK35" s="11"/>
      <c r="AL35" s="4">
        <f t="shared" si="0"/>
        <v>20</v>
      </c>
      <c r="AM35" s="3">
        <v>9</v>
      </c>
    </row>
    <row r="36" spans="1:39" ht="12.75">
      <c r="A36" s="3">
        <v>10</v>
      </c>
      <c r="B36" s="15" t="s">
        <v>135</v>
      </c>
      <c r="C36" s="15" t="s">
        <v>39</v>
      </c>
      <c r="D36" s="15" t="s">
        <v>136</v>
      </c>
      <c r="E36" s="15" t="s">
        <v>137</v>
      </c>
      <c r="F36" s="15" t="s">
        <v>138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>
        <v>14</v>
      </c>
      <c r="R36" s="11"/>
      <c r="S36" s="1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11">
        <v>14</v>
      </c>
      <c r="AI36" s="3"/>
      <c r="AJ36" s="11"/>
      <c r="AK36" s="11"/>
      <c r="AL36" s="4">
        <f t="shared" si="0"/>
        <v>28</v>
      </c>
      <c r="AM36" s="3">
        <v>10</v>
      </c>
    </row>
    <row r="37" spans="1:39" ht="12.75">
      <c r="A37" s="3">
        <v>11</v>
      </c>
      <c r="B37" s="15" t="s">
        <v>126</v>
      </c>
      <c r="C37" s="15" t="s">
        <v>127</v>
      </c>
      <c r="D37" s="15" t="s">
        <v>129</v>
      </c>
      <c r="E37" s="15"/>
      <c r="F37" s="15"/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>
        <v>26</v>
      </c>
      <c r="R37" s="11"/>
      <c r="S37" s="1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11">
        <v>4</v>
      </c>
      <c r="AI37" s="3"/>
      <c r="AJ37" s="11"/>
      <c r="AK37" s="11"/>
      <c r="AL37" s="4">
        <f t="shared" si="0"/>
        <v>30</v>
      </c>
      <c r="AM37" s="3">
        <v>11</v>
      </c>
    </row>
    <row r="38" spans="1:39" ht="12.75">
      <c r="A38" s="3">
        <v>12</v>
      </c>
      <c r="B38" s="15" t="s">
        <v>177</v>
      </c>
      <c r="C38" s="15" t="s">
        <v>178</v>
      </c>
      <c r="D38" s="15" t="s">
        <v>180</v>
      </c>
      <c r="E38" s="15"/>
      <c r="F38" s="15"/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>
        <v>100</v>
      </c>
      <c r="R38" s="11">
        <v>100</v>
      </c>
      <c r="S38" s="1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11"/>
      <c r="AI38" s="3"/>
      <c r="AJ38" s="11"/>
      <c r="AK38" s="11">
        <v>70</v>
      </c>
      <c r="AL38" s="4">
        <f t="shared" si="0"/>
        <v>270</v>
      </c>
      <c r="AM38" s="3">
        <v>12</v>
      </c>
    </row>
    <row r="39" spans="1:39" ht="12.75">
      <c r="A39" s="3">
        <v>13</v>
      </c>
      <c r="B39" s="15" t="s">
        <v>163</v>
      </c>
      <c r="C39" s="15" t="s">
        <v>165</v>
      </c>
      <c r="D39" s="15" t="s">
        <v>166</v>
      </c>
      <c r="E39" s="15"/>
      <c r="F39" s="15"/>
      <c r="G39" s="18"/>
      <c r="H39" s="11"/>
      <c r="I39" s="11"/>
      <c r="J39" s="11">
        <v>100</v>
      </c>
      <c r="K39" s="11">
        <v>100</v>
      </c>
      <c r="L39" s="11">
        <v>100</v>
      </c>
      <c r="M39" s="11"/>
      <c r="N39" s="11"/>
      <c r="O39" s="11">
        <v>100</v>
      </c>
      <c r="P39" s="11">
        <v>100</v>
      </c>
      <c r="Q39" s="11">
        <v>100</v>
      </c>
      <c r="R39" s="11">
        <v>100</v>
      </c>
      <c r="S39" s="1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11"/>
      <c r="AI39" s="3"/>
      <c r="AJ39" s="11"/>
      <c r="AK39" s="11">
        <v>22</v>
      </c>
      <c r="AL39" s="4">
        <f t="shared" si="0"/>
        <v>722</v>
      </c>
      <c r="AM39" s="3">
        <v>13</v>
      </c>
    </row>
    <row r="40" spans="1:39" s="31" customFormat="1" ht="12.75">
      <c r="A40" s="10"/>
      <c r="B40" s="28"/>
      <c r="C40" s="28"/>
      <c r="D40" s="28"/>
      <c r="E40" s="28"/>
      <c r="F40" s="28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30"/>
      <c r="AM40" s="10"/>
    </row>
    <row r="41" spans="1:39" ht="3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"/>
      <c r="AM41" s="3"/>
    </row>
    <row r="42" spans="1:39" ht="12.75">
      <c r="A42" s="3" t="s">
        <v>8</v>
      </c>
      <c r="B42" s="4" t="s">
        <v>13</v>
      </c>
      <c r="C42" s="4"/>
      <c r="D42" s="4"/>
      <c r="E42" s="4"/>
      <c r="F42" s="4"/>
      <c r="G42" s="4"/>
      <c r="H42" s="1">
        <v>1</v>
      </c>
      <c r="I42" s="1">
        <v>2</v>
      </c>
      <c r="J42" s="1">
        <v>3</v>
      </c>
      <c r="K42" s="1">
        <v>4</v>
      </c>
      <c r="L42" s="1">
        <v>5</v>
      </c>
      <c r="M42" s="1">
        <v>6</v>
      </c>
      <c r="N42" s="1">
        <v>7</v>
      </c>
      <c r="O42" s="1">
        <v>8</v>
      </c>
      <c r="P42" s="1">
        <v>9</v>
      </c>
      <c r="Q42" s="1">
        <v>10</v>
      </c>
      <c r="R42" s="1">
        <v>11</v>
      </c>
      <c r="S42" s="1">
        <v>12</v>
      </c>
      <c r="T42" s="1">
        <v>13</v>
      </c>
      <c r="U42" s="1">
        <v>14</v>
      </c>
      <c r="V42" s="1">
        <v>15</v>
      </c>
      <c r="W42" s="1">
        <v>16</v>
      </c>
      <c r="X42" s="1">
        <v>17</v>
      </c>
      <c r="Y42" s="1">
        <v>18</v>
      </c>
      <c r="Z42" s="1">
        <v>19</v>
      </c>
      <c r="AA42" s="1">
        <v>20</v>
      </c>
      <c r="AB42" s="1">
        <v>21</v>
      </c>
      <c r="AC42" s="1">
        <v>22</v>
      </c>
      <c r="AD42" s="1">
        <v>23</v>
      </c>
      <c r="AE42" s="1">
        <v>24</v>
      </c>
      <c r="AF42" s="1">
        <v>25</v>
      </c>
      <c r="AG42" s="3"/>
      <c r="AH42" s="3"/>
      <c r="AI42" s="4" t="s">
        <v>15</v>
      </c>
      <c r="AJ42" s="11" t="s">
        <v>197</v>
      </c>
      <c r="AK42" s="3"/>
      <c r="AL42" s="4" t="s">
        <v>14</v>
      </c>
      <c r="AM42" s="3" t="s">
        <v>8</v>
      </c>
    </row>
    <row r="43" spans="1:39" ht="25.5" customHeight="1">
      <c r="A43" s="3"/>
      <c r="B43" s="4"/>
      <c r="C43" s="4"/>
      <c r="D43" s="4"/>
      <c r="E43" s="4"/>
      <c r="F43" s="4"/>
      <c r="G43" s="4"/>
      <c r="H43" s="23">
        <v>3</v>
      </c>
      <c r="I43" s="23">
        <v>11</v>
      </c>
      <c r="J43" s="23">
        <v>14</v>
      </c>
      <c r="K43" s="23">
        <v>21</v>
      </c>
      <c r="L43" s="23">
        <v>26</v>
      </c>
      <c r="M43" s="23">
        <v>27</v>
      </c>
      <c r="N43" s="23">
        <v>30</v>
      </c>
      <c r="O43" s="23">
        <v>33</v>
      </c>
      <c r="P43" s="23">
        <v>34</v>
      </c>
      <c r="Q43" s="23">
        <v>38</v>
      </c>
      <c r="R43" s="23">
        <v>39</v>
      </c>
      <c r="S43" s="23">
        <v>41</v>
      </c>
      <c r="T43" s="23">
        <v>48</v>
      </c>
      <c r="U43" s="23">
        <v>51</v>
      </c>
      <c r="V43" s="23">
        <v>52</v>
      </c>
      <c r="W43" s="23">
        <v>58</v>
      </c>
      <c r="X43" s="23">
        <v>62</v>
      </c>
      <c r="Y43" s="23">
        <v>65</v>
      </c>
      <c r="Z43" s="23">
        <v>67</v>
      </c>
      <c r="AA43" s="23">
        <v>68</v>
      </c>
      <c r="AB43" s="23">
        <v>71</v>
      </c>
      <c r="AC43" s="23">
        <v>76</v>
      </c>
      <c r="AD43" s="23">
        <v>80</v>
      </c>
      <c r="AE43" s="23">
        <v>84</v>
      </c>
      <c r="AF43" s="23">
        <v>87</v>
      </c>
      <c r="AG43" s="3"/>
      <c r="AH43" s="3"/>
      <c r="AI43" s="4"/>
      <c r="AJ43" s="3"/>
      <c r="AK43" s="3"/>
      <c r="AL43" s="4"/>
      <c r="AM43" s="3"/>
    </row>
    <row r="44" spans="1:39" ht="12.75">
      <c r="A44" s="3">
        <v>1</v>
      </c>
      <c r="B44" s="7" t="s">
        <v>9</v>
      </c>
      <c r="C44" s="7" t="s">
        <v>23</v>
      </c>
      <c r="D44" s="7"/>
      <c r="E44" s="7"/>
      <c r="F44" s="7"/>
      <c r="G44" s="8"/>
      <c r="H44" s="24"/>
      <c r="I44" s="25">
        <v>1.2</v>
      </c>
      <c r="J44" s="25">
        <v>1.3</v>
      </c>
      <c r="K44" s="25">
        <v>2</v>
      </c>
      <c r="L44" s="25">
        <v>2.5</v>
      </c>
      <c r="M44" s="25">
        <v>2.2</v>
      </c>
      <c r="N44" s="25">
        <v>2.2</v>
      </c>
      <c r="O44" s="25">
        <v>2.1</v>
      </c>
      <c r="P44" s="25">
        <v>2.2</v>
      </c>
      <c r="Q44" s="25">
        <v>2.5</v>
      </c>
      <c r="R44" s="24"/>
      <c r="S44" s="24"/>
      <c r="T44" s="24"/>
      <c r="U44" s="24"/>
      <c r="V44" s="24"/>
      <c r="W44" s="24"/>
      <c r="X44" s="24"/>
      <c r="Y44" s="25">
        <v>1.2</v>
      </c>
      <c r="Z44" s="24"/>
      <c r="AA44" s="25">
        <v>1.5</v>
      </c>
      <c r="AB44" s="25">
        <v>1.1</v>
      </c>
      <c r="AC44" s="25">
        <v>2</v>
      </c>
      <c r="AD44" s="25">
        <v>1.5</v>
      </c>
      <c r="AE44" s="25">
        <v>1.2</v>
      </c>
      <c r="AF44" s="24"/>
      <c r="AG44" s="3"/>
      <c r="AH44" s="3"/>
      <c r="AI44" s="4">
        <f>COUNT(H44:AF44)</f>
        <v>15</v>
      </c>
      <c r="AJ44" s="26">
        <f>SUM(H44:AF44)</f>
        <v>26.7</v>
      </c>
      <c r="AK44" s="3"/>
      <c r="AL44" s="4">
        <v>234</v>
      </c>
      <c r="AM44" s="3">
        <v>1</v>
      </c>
    </row>
    <row r="45" spans="1:39" ht="12.75">
      <c r="A45" s="3">
        <v>2</v>
      </c>
      <c r="B45" s="7" t="s">
        <v>186</v>
      </c>
      <c r="C45" s="7" t="s">
        <v>187</v>
      </c>
      <c r="D45" s="7"/>
      <c r="E45" s="7"/>
      <c r="F45" s="7"/>
      <c r="G45" s="8"/>
      <c r="H45" s="24"/>
      <c r="I45" s="25">
        <v>1.2</v>
      </c>
      <c r="J45" s="24"/>
      <c r="K45" s="24"/>
      <c r="L45" s="24"/>
      <c r="M45" s="24"/>
      <c r="N45" s="24"/>
      <c r="O45" s="24"/>
      <c r="P45" s="24"/>
      <c r="Q45" s="24"/>
      <c r="R45" s="25">
        <v>1</v>
      </c>
      <c r="S45" s="25">
        <v>1</v>
      </c>
      <c r="T45" s="25">
        <v>0.8</v>
      </c>
      <c r="U45" s="25">
        <v>0.8</v>
      </c>
      <c r="V45" s="25">
        <v>0.8</v>
      </c>
      <c r="W45" s="25">
        <v>0.9</v>
      </c>
      <c r="X45" s="25">
        <v>1</v>
      </c>
      <c r="Y45" s="25">
        <v>1.2</v>
      </c>
      <c r="Z45" s="25">
        <v>1.5</v>
      </c>
      <c r="AA45" s="25">
        <v>1.5</v>
      </c>
      <c r="AB45" s="24"/>
      <c r="AC45" s="25">
        <v>2</v>
      </c>
      <c r="AD45" s="25">
        <v>1.5</v>
      </c>
      <c r="AE45" s="25">
        <v>1.2</v>
      </c>
      <c r="AF45" s="25">
        <v>1</v>
      </c>
      <c r="AG45" s="3"/>
      <c r="AH45" s="3"/>
      <c r="AI45" s="4">
        <f>COUNT(H45:AF45)</f>
        <v>15</v>
      </c>
      <c r="AJ45" s="26">
        <f>SUM(H45:AF45)</f>
        <v>17.4</v>
      </c>
      <c r="AK45" s="3"/>
      <c r="AL45" s="4">
        <v>198</v>
      </c>
      <c r="AM45" s="3">
        <v>2</v>
      </c>
    </row>
    <row r="46" spans="1:39" ht="12.75">
      <c r="A46" s="3">
        <v>3</v>
      </c>
      <c r="B46" s="7" t="s">
        <v>103</v>
      </c>
      <c r="C46" s="7" t="s">
        <v>104</v>
      </c>
      <c r="D46" s="7" t="s">
        <v>104</v>
      </c>
      <c r="E46" s="7"/>
      <c r="F46" s="7"/>
      <c r="G46" s="8"/>
      <c r="H46" s="25"/>
      <c r="I46" s="25">
        <v>1.2</v>
      </c>
      <c r="J46" s="34"/>
      <c r="K46" s="34"/>
      <c r="L46" s="34"/>
      <c r="M46" s="34"/>
      <c r="N46" s="34"/>
      <c r="O46" s="34"/>
      <c r="P46" s="34"/>
      <c r="Q46" s="34"/>
      <c r="R46" s="25">
        <v>1</v>
      </c>
      <c r="S46" s="25">
        <v>1</v>
      </c>
      <c r="T46" s="25">
        <v>0.8</v>
      </c>
      <c r="U46" s="25">
        <v>0.8</v>
      </c>
      <c r="V46" s="25">
        <v>0.8</v>
      </c>
      <c r="W46" s="25">
        <v>0.9</v>
      </c>
      <c r="X46" s="25">
        <v>1</v>
      </c>
      <c r="Y46" s="25">
        <v>1.2</v>
      </c>
      <c r="Z46" s="25"/>
      <c r="AA46" s="25">
        <v>1.5</v>
      </c>
      <c r="AB46" s="25">
        <v>1.1</v>
      </c>
      <c r="AC46" s="25">
        <v>2</v>
      </c>
      <c r="AD46" s="25">
        <v>1.5</v>
      </c>
      <c r="AE46" s="25">
        <v>1.2</v>
      </c>
      <c r="AF46" s="25">
        <v>1</v>
      </c>
      <c r="AG46" s="3"/>
      <c r="AH46" s="3"/>
      <c r="AI46" s="4">
        <f>COUNT(H46:AF46)</f>
        <v>15</v>
      </c>
      <c r="AJ46" s="26">
        <f>SUM(H46:AF46)</f>
        <v>17</v>
      </c>
      <c r="AK46" s="3"/>
      <c r="AL46" s="4">
        <v>214</v>
      </c>
      <c r="AM46" s="3">
        <v>3</v>
      </c>
    </row>
    <row r="47" spans="1:39" ht="12.75">
      <c r="A47" s="3">
        <v>4</v>
      </c>
      <c r="B47" s="7" t="s">
        <v>196</v>
      </c>
      <c r="C47" s="7" t="s">
        <v>50</v>
      </c>
      <c r="D47" s="7"/>
      <c r="E47" s="7"/>
      <c r="F47" s="7"/>
      <c r="G47" s="8"/>
      <c r="H47" s="24"/>
      <c r="I47" s="27">
        <v>1.2</v>
      </c>
      <c r="J47" s="27">
        <v>1.3</v>
      </c>
      <c r="K47" s="27">
        <v>2</v>
      </c>
      <c r="L47" s="27">
        <v>2.5</v>
      </c>
      <c r="M47" s="27">
        <v>2.2</v>
      </c>
      <c r="N47" s="27">
        <v>2.2</v>
      </c>
      <c r="O47" s="27">
        <v>2.1</v>
      </c>
      <c r="P47" s="27">
        <v>2.2</v>
      </c>
      <c r="Q47" s="27">
        <v>2.5</v>
      </c>
      <c r="R47" s="24"/>
      <c r="S47" s="24"/>
      <c r="T47" s="24"/>
      <c r="U47" s="27">
        <v>0.8</v>
      </c>
      <c r="V47" s="24"/>
      <c r="W47" s="27">
        <v>0.9</v>
      </c>
      <c r="X47" s="27">
        <v>1</v>
      </c>
      <c r="Y47" s="27">
        <v>1.2</v>
      </c>
      <c r="Z47" s="24"/>
      <c r="AA47" s="24"/>
      <c r="AB47" s="24"/>
      <c r="AC47" s="27">
        <v>2</v>
      </c>
      <c r="AD47" s="27">
        <v>1.5</v>
      </c>
      <c r="AE47" s="24"/>
      <c r="AF47" s="24"/>
      <c r="AG47" s="3"/>
      <c r="AH47" s="3"/>
      <c r="AI47" s="4">
        <f>COUNT(H47:AF47)</f>
        <v>15</v>
      </c>
      <c r="AJ47" s="26">
        <f>SUM(H47:AF47)</f>
        <v>25.599999999999998</v>
      </c>
      <c r="AK47" s="3"/>
      <c r="AL47" s="35">
        <v>260</v>
      </c>
      <c r="AM47" s="3">
        <v>4</v>
      </c>
    </row>
    <row r="48" spans="1:39" s="31" customFormat="1" ht="12.75">
      <c r="A48" s="10"/>
      <c r="B48" s="28"/>
      <c r="C48" s="28"/>
      <c r="D48" s="28"/>
      <c r="E48" s="28"/>
      <c r="F48" s="28"/>
      <c r="G48" s="29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30"/>
      <c r="AM48" s="10"/>
    </row>
    <row r="49" spans="1:39" ht="3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4"/>
      <c r="AM49" s="3"/>
    </row>
    <row r="50" spans="1:39" ht="12.75">
      <c r="A50" s="3" t="s">
        <v>8</v>
      </c>
      <c r="B50" s="4" t="s">
        <v>81</v>
      </c>
      <c r="C50" s="4"/>
      <c r="D50" s="4"/>
      <c r="E50" s="4"/>
      <c r="F50" s="4"/>
      <c r="G50" s="4"/>
      <c r="H50" s="1">
        <v>1</v>
      </c>
      <c r="I50" s="1">
        <v>2</v>
      </c>
      <c r="J50" s="1">
        <v>3</v>
      </c>
      <c r="K50" s="1">
        <v>4</v>
      </c>
      <c r="L50" s="1">
        <v>5</v>
      </c>
      <c r="M50" s="1">
        <v>6</v>
      </c>
      <c r="N50" s="1">
        <v>7</v>
      </c>
      <c r="O50" s="1">
        <v>8</v>
      </c>
      <c r="P50" s="1">
        <v>9</v>
      </c>
      <c r="Q50" s="1">
        <v>10</v>
      </c>
      <c r="R50" s="1">
        <v>11</v>
      </c>
      <c r="S50" s="1">
        <v>12</v>
      </c>
      <c r="T50" s="1">
        <v>13</v>
      </c>
      <c r="U50" s="1">
        <v>14</v>
      </c>
      <c r="V50" s="1">
        <v>15</v>
      </c>
      <c r="W50" s="1">
        <v>16</v>
      </c>
      <c r="X50" s="1">
        <v>17</v>
      </c>
      <c r="Y50" s="1">
        <v>18</v>
      </c>
      <c r="Z50" s="1">
        <v>19</v>
      </c>
      <c r="AA50" s="1">
        <v>20</v>
      </c>
      <c r="AB50" s="1">
        <v>21</v>
      </c>
      <c r="AC50" s="1">
        <v>22</v>
      </c>
      <c r="AD50" s="1">
        <v>23</v>
      </c>
      <c r="AE50" s="1">
        <v>24</v>
      </c>
      <c r="AF50" s="1">
        <v>25</v>
      </c>
      <c r="AG50" s="3"/>
      <c r="AH50" s="3"/>
      <c r="AI50" s="4" t="s">
        <v>15</v>
      </c>
      <c r="AJ50" s="11" t="s">
        <v>197</v>
      </c>
      <c r="AK50" s="3"/>
      <c r="AL50" s="4" t="s">
        <v>14</v>
      </c>
      <c r="AM50" s="3" t="s">
        <v>8</v>
      </c>
    </row>
    <row r="51" spans="1:39" ht="25.5" customHeight="1">
      <c r="A51" s="3"/>
      <c r="B51" s="4"/>
      <c r="C51" s="4"/>
      <c r="D51" s="4"/>
      <c r="E51" s="4"/>
      <c r="F51" s="4"/>
      <c r="G51" s="4"/>
      <c r="H51" s="23">
        <v>3</v>
      </c>
      <c r="I51" s="23">
        <v>11</v>
      </c>
      <c r="J51" s="23">
        <v>14</v>
      </c>
      <c r="K51" s="23">
        <v>21</v>
      </c>
      <c r="L51" s="23">
        <v>26</v>
      </c>
      <c r="M51" s="23">
        <v>27</v>
      </c>
      <c r="N51" s="23">
        <v>30</v>
      </c>
      <c r="O51" s="23">
        <v>33</v>
      </c>
      <c r="P51" s="23">
        <v>34</v>
      </c>
      <c r="Q51" s="23">
        <v>38</v>
      </c>
      <c r="R51" s="23">
        <v>39</v>
      </c>
      <c r="S51" s="23">
        <v>41</v>
      </c>
      <c r="T51" s="23">
        <v>48</v>
      </c>
      <c r="U51" s="23">
        <v>51</v>
      </c>
      <c r="V51" s="23">
        <v>52</v>
      </c>
      <c r="W51" s="23">
        <v>58</v>
      </c>
      <c r="X51" s="23">
        <v>62</v>
      </c>
      <c r="Y51" s="23">
        <v>65</v>
      </c>
      <c r="Z51" s="23">
        <v>67</v>
      </c>
      <c r="AA51" s="23">
        <v>68</v>
      </c>
      <c r="AB51" s="23">
        <v>71</v>
      </c>
      <c r="AC51" s="23">
        <v>76</v>
      </c>
      <c r="AD51" s="23">
        <v>80</v>
      </c>
      <c r="AE51" s="23">
        <v>84</v>
      </c>
      <c r="AF51" s="23">
        <v>87</v>
      </c>
      <c r="AG51" s="3"/>
      <c r="AH51" s="3"/>
      <c r="AI51" s="4"/>
      <c r="AJ51" s="3"/>
      <c r="AK51" s="3"/>
      <c r="AL51" s="4"/>
      <c r="AM51" s="3"/>
    </row>
    <row r="52" spans="1:39" ht="12.75">
      <c r="A52" s="3">
        <v>1</v>
      </c>
      <c r="B52" s="15" t="s">
        <v>93</v>
      </c>
      <c r="C52" s="15" t="s">
        <v>96</v>
      </c>
      <c r="D52" s="15" t="s">
        <v>97</v>
      </c>
      <c r="E52" s="15" t="s">
        <v>94</v>
      </c>
      <c r="F52" s="15"/>
      <c r="G52" s="18"/>
      <c r="H52" s="24"/>
      <c r="I52" s="24"/>
      <c r="J52" s="24"/>
      <c r="K52" s="25">
        <v>2</v>
      </c>
      <c r="L52" s="25">
        <v>2.5</v>
      </c>
      <c r="M52" s="25">
        <v>2.2</v>
      </c>
      <c r="N52" s="25">
        <v>2.2</v>
      </c>
      <c r="O52" s="25">
        <v>2.1</v>
      </c>
      <c r="P52" s="25">
        <v>2.2</v>
      </c>
      <c r="Q52" s="25">
        <v>2.5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5">
        <v>2</v>
      </c>
      <c r="AD52" s="24"/>
      <c r="AE52" s="24"/>
      <c r="AF52" s="24"/>
      <c r="AG52" s="3"/>
      <c r="AH52" s="3"/>
      <c r="AI52" s="4">
        <f>COUNT(H52:AF52)</f>
        <v>8</v>
      </c>
      <c r="AJ52" s="26">
        <f>SUM(H52:AF52)</f>
        <v>17.7</v>
      </c>
      <c r="AK52" s="3"/>
      <c r="AL52" s="4">
        <v>178</v>
      </c>
      <c r="AM52" s="3">
        <v>1</v>
      </c>
    </row>
    <row r="53" spans="1:39" ht="12.75">
      <c r="A53" s="3">
        <v>2</v>
      </c>
      <c r="B53" s="15" t="s">
        <v>80</v>
      </c>
      <c r="C53" s="15" t="s">
        <v>82</v>
      </c>
      <c r="D53" s="15" t="s">
        <v>84</v>
      </c>
      <c r="E53" s="15" t="s">
        <v>85</v>
      </c>
      <c r="F53" s="15" t="s">
        <v>86</v>
      </c>
      <c r="G53" s="18"/>
      <c r="H53" s="24"/>
      <c r="I53" s="24"/>
      <c r="J53" s="25">
        <v>1.3</v>
      </c>
      <c r="K53" s="25">
        <v>2</v>
      </c>
      <c r="L53" s="25">
        <v>2.5</v>
      </c>
      <c r="M53" s="25">
        <v>2.2</v>
      </c>
      <c r="N53" s="25">
        <v>2.2</v>
      </c>
      <c r="O53" s="25">
        <v>2.1</v>
      </c>
      <c r="P53" s="25">
        <v>2.2</v>
      </c>
      <c r="Q53" s="25">
        <v>2.5</v>
      </c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3"/>
      <c r="AH53" s="3"/>
      <c r="AI53" s="4">
        <f aca="true" t="shared" si="2" ref="AI53:AI58">COUNT(H53:AF53)</f>
        <v>8</v>
      </c>
      <c r="AJ53" s="26">
        <f aca="true" t="shared" si="3" ref="AJ53:AJ58">SUM(H53:AF53)</f>
        <v>17</v>
      </c>
      <c r="AK53" s="3"/>
      <c r="AL53" s="4">
        <v>157</v>
      </c>
      <c r="AM53" s="3">
        <v>2</v>
      </c>
    </row>
    <row r="54" spans="1:39" ht="12.75">
      <c r="A54" s="3">
        <v>3</v>
      </c>
      <c r="B54" s="15" t="s">
        <v>192</v>
      </c>
      <c r="C54" s="15" t="s">
        <v>193</v>
      </c>
      <c r="D54" s="15" t="s">
        <v>194</v>
      </c>
      <c r="E54" s="15"/>
      <c r="F54" s="15"/>
      <c r="G54" s="15"/>
      <c r="H54" s="24"/>
      <c r="I54" s="24"/>
      <c r="J54" s="25">
        <v>1.3</v>
      </c>
      <c r="K54" s="25">
        <v>2</v>
      </c>
      <c r="L54" s="25">
        <v>2.5</v>
      </c>
      <c r="M54" s="25">
        <v>2.2</v>
      </c>
      <c r="N54" s="25">
        <v>2.2</v>
      </c>
      <c r="O54" s="25">
        <v>2.1</v>
      </c>
      <c r="P54" s="25">
        <v>2.2</v>
      </c>
      <c r="Q54" s="25">
        <v>2.5</v>
      </c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3"/>
      <c r="AH54" s="3"/>
      <c r="AI54" s="4">
        <f t="shared" si="2"/>
        <v>8</v>
      </c>
      <c r="AJ54" s="26">
        <f t="shared" si="3"/>
        <v>17</v>
      </c>
      <c r="AK54" s="3"/>
      <c r="AL54" s="4">
        <v>186</v>
      </c>
      <c r="AM54" s="3">
        <v>3</v>
      </c>
    </row>
    <row r="55" spans="1:39" ht="12.75">
      <c r="A55" s="3">
        <v>4</v>
      </c>
      <c r="B55" s="15" t="s">
        <v>174</v>
      </c>
      <c r="C55" s="15" t="s">
        <v>175</v>
      </c>
      <c r="D55" s="21"/>
      <c r="E55" s="21"/>
      <c r="F55" s="21"/>
      <c r="G55" s="18"/>
      <c r="H55" s="24"/>
      <c r="I55" s="25">
        <v>1.2</v>
      </c>
      <c r="J55" s="25">
        <v>1.3</v>
      </c>
      <c r="K55" s="25">
        <v>2</v>
      </c>
      <c r="L55" s="24"/>
      <c r="M55" s="25">
        <v>2.2</v>
      </c>
      <c r="N55" s="25">
        <v>2.2</v>
      </c>
      <c r="O55" s="25">
        <v>2.1</v>
      </c>
      <c r="P55" s="25">
        <v>2.2</v>
      </c>
      <c r="Q55" s="24"/>
      <c r="R55" s="24"/>
      <c r="S55" s="25">
        <v>1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3"/>
      <c r="AH55" s="3"/>
      <c r="AI55" s="4">
        <f t="shared" si="2"/>
        <v>8</v>
      </c>
      <c r="AJ55" s="26">
        <f t="shared" si="3"/>
        <v>14.2</v>
      </c>
      <c r="AK55" s="3"/>
      <c r="AL55" s="4">
        <v>182</v>
      </c>
      <c r="AM55" s="3">
        <v>4</v>
      </c>
    </row>
    <row r="56" spans="1:39" ht="12.75">
      <c r="A56" s="3">
        <v>5</v>
      </c>
      <c r="B56" s="15" t="s">
        <v>171</v>
      </c>
      <c r="C56" s="15" t="s">
        <v>172</v>
      </c>
      <c r="D56" s="15" t="s">
        <v>173</v>
      </c>
      <c r="E56" s="15"/>
      <c r="F56" s="15"/>
      <c r="G56" s="18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5">
        <v>1</v>
      </c>
      <c r="Y56" s="25">
        <v>1.2</v>
      </c>
      <c r="Z56" s="25">
        <v>1.5</v>
      </c>
      <c r="AA56" s="25">
        <v>1.5</v>
      </c>
      <c r="AB56" s="25">
        <v>1.1</v>
      </c>
      <c r="AC56" s="24"/>
      <c r="AD56" s="25">
        <v>1.5</v>
      </c>
      <c r="AE56" s="25">
        <v>1.2</v>
      </c>
      <c r="AF56" s="25">
        <v>1</v>
      </c>
      <c r="AG56" s="3"/>
      <c r="AH56" s="3"/>
      <c r="AI56" s="4">
        <f t="shared" si="2"/>
        <v>8</v>
      </c>
      <c r="AJ56" s="26">
        <f t="shared" si="3"/>
        <v>10</v>
      </c>
      <c r="AK56" s="3"/>
      <c r="AL56" s="4">
        <v>171</v>
      </c>
      <c r="AM56" s="3">
        <v>5</v>
      </c>
    </row>
    <row r="57" spans="1:39" ht="12.75">
      <c r="A57" s="3">
        <v>6</v>
      </c>
      <c r="B57" s="15" t="s">
        <v>167</v>
      </c>
      <c r="C57" s="15" t="s">
        <v>168</v>
      </c>
      <c r="D57" s="15" t="s">
        <v>170</v>
      </c>
      <c r="E57" s="15"/>
      <c r="F57" s="15"/>
      <c r="G57" s="18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5">
        <v>1</v>
      </c>
      <c r="Y57" s="25">
        <v>1.2</v>
      </c>
      <c r="Z57" s="25">
        <v>1.5</v>
      </c>
      <c r="AA57" s="25">
        <v>1.5</v>
      </c>
      <c r="AB57" s="25">
        <v>1.1</v>
      </c>
      <c r="AC57" s="24"/>
      <c r="AD57" s="25">
        <v>1.5</v>
      </c>
      <c r="AE57" s="25">
        <v>1.2</v>
      </c>
      <c r="AF57" s="25">
        <v>1</v>
      </c>
      <c r="AG57" s="3"/>
      <c r="AH57" s="3"/>
      <c r="AI57" s="4">
        <f t="shared" si="2"/>
        <v>8</v>
      </c>
      <c r="AJ57" s="26">
        <f t="shared" si="3"/>
        <v>10</v>
      </c>
      <c r="AK57" s="3"/>
      <c r="AL57" s="4">
        <v>172</v>
      </c>
      <c r="AM57" s="3">
        <v>6</v>
      </c>
    </row>
    <row r="58" spans="1:39" ht="12.75">
      <c r="A58" s="3">
        <v>7</v>
      </c>
      <c r="B58" s="15" t="s">
        <v>20</v>
      </c>
      <c r="C58" s="15" t="s">
        <v>191</v>
      </c>
      <c r="D58" s="15" t="s">
        <v>189</v>
      </c>
      <c r="E58" s="15"/>
      <c r="F58" s="15"/>
      <c r="G58" s="18"/>
      <c r="H58" s="25">
        <v>0.5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>
        <v>0.8</v>
      </c>
      <c r="U58" s="25">
        <v>0.8</v>
      </c>
      <c r="V58" s="25">
        <v>0.8</v>
      </c>
      <c r="W58" s="25">
        <v>0.9</v>
      </c>
      <c r="X58" s="25">
        <v>1</v>
      </c>
      <c r="Y58" s="25">
        <v>1.2</v>
      </c>
      <c r="Z58" s="24"/>
      <c r="AA58" s="24"/>
      <c r="AB58" s="24"/>
      <c r="AC58" s="24"/>
      <c r="AD58" s="24"/>
      <c r="AE58" s="25">
        <v>1.2</v>
      </c>
      <c r="AF58" s="24"/>
      <c r="AG58" s="3"/>
      <c r="AH58" s="3"/>
      <c r="AI58" s="4">
        <f t="shared" si="2"/>
        <v>8</v>
      </c>
      <c r="AJ58" s="26">
        <f t="shared" si="3"/>
        <v>7.200000000000001</v>
      </c>
      <c r="AK58" s="3"/>
      <c r="AL58" s="4">
        <v>88</v>
      </c>
      <c r="AM58" s="3">
        <v>7</v>
      </c>
    </row>
    <row r="59" spans="1:39" ht="12.75">
      <c r="A59" s="3"/>
      <c r="B59" s="7"/>
      <c r="C59" s="7"/>
      <c r="D59" s="7"/>
      <c r="E59" s="7"/>
      <c r="F59" s="7"/>
      <c r="G59" s="8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3"/>
      <c r="AH59" s="3"/>
      <c r="AI59" s="4"/>
      <c r="AJ59" s="26"/>
      <c r="AK59" s="3"/>
      <c r="AL59" s="4"/>
      <c r="AM59" s="3"/>
    </row>
    <row r="60" spans="1:39" ht="12.75">
      <c r="A60" s="3"/>
      <c r="B60" s="7"/>
      <c r="C60" s="7"/>
      <c r="D60" s="7"/>
      <c r="E60" s="7"/>
      <c r="F60" s="7"/>
      <c r="G60" s="8"/>
      <c r="H60" s="24">
        <v>0.5</v>
      </c>
      <c r="I60" s="24">
        <v>1.2</v>
      </c>
      <c r="J60" s="24">
        <v>1.3</v>
      </c>
      <c r="K60" s="24">
        <v>2</v>
      </c>
      <c r="L60" s="24">
        <v>2.5</v>
      </c>
      <c r="M60" s="24">
        <v>2.2</v>
      </c>
      <c r="N60" s="24">
        <v>2.2</v>
      </c>
      <c r="O60" s="24">
        <v>2.1</v>
      </c>
      <c r="P60" s="24">
        <v>2.2</v>
      </c>
      <c r="Q60" s="24">
        <v>2.5</v>
      </c>
      <c r="R60" s="24">
        <v>1</v>
      </c>
      <c r="S60" s="24">
        <v>1</v>
      </c>
      <c r="T60" s="24">
        <v>0.8</v>
      </c>
      <c r="U60" s="24">
        <v>0.8</v>
      </c>
      <c r="V60" s="24">
        <v>0.8</v>
      </c>
      <c r="W60" s="24">
        <v>0.9</v>
      </c>
      <c r="X60" s="24">
        <v>1</v>
      </c>
      <c r="Y60" s="24">
        <v>1.2</v>
      </c>
      <c r="Z60" s="24">
        <v>1.5</v>
      </c>
      <c r="AA60" s="24">
        <v>1.5</v>
      </c>
      <c r="AB60" s="24">
        <v>1.1</v>
      </c>
      <c r="AC60" s="24">
        <v>2</v>
      </c>
      <c r="AD60" s="24">
        <v>1.5</v>
      </c>
      <c r="AE60" s="24">
        <v>1.2</v>
      </c>
      <c r="AF60" s="24">
        <v>1</v>
      </c>
      <c r="AG60" s="3"/>
      <c r="AH60" s="3"/>
      <c r="AI60" s="4"/>
      <c r="AJ60" s="26"/>
      <c r="AK60" s="3"/>
      <c r="AL60" s="4"/>
      <c r="AM60" s="3"/>
    </row>
  </sheetData>
  <sheetProtection/>
  <printOptions/>
  <pageMargins left="0.4724409448818898" right="0.11811023622047245" top="0.4330708661417323" bottom="0.31496062992125984" header="0.15748031496062992" footer="0.15748031496062992"/>
  <pageSetup horizontalDpi="600" verticalDpi="600" orientation="landscape" paperSize="9" r:id="rId1"/>
  <headerFooter alignWithMargins="0">
    <oddHeader>&amp;C&amp;"Arial CE,Félkövér dőlt"&amp;12XIII. Köztársaság Kupa 2009. Eredmények</oddHeader>
    <oddFooter>&amp;L&amp;D&amp;C&amp;P</oddFooter>
  </headerFooter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selection activeCell="B23" sqref="B3:G23"/>
    </sheetView>
  </sheetViews>
  <sheetFormatPr defaultColWidth="9.00390625" defaultRowHeight="13.5" customHeight="1"/>
  <cols>
    <col min="1" max="1" width="5.625" style="22" bestFit="1" customWidth="1"/>
    <col min="2" max="2" width="23.625" style="17" bestFit="1" customWidth="1"/>
    <col min="3" max="3" width="24.375" style="17" bestFit="1" customWidth="1"/>
    <col min="4" max="4" width="21.625" style="17" bestFit="1" customWidth="1"/>
    <col min="5" max="5" width="19.625" style="17" bestFit="1" customWidth="1"/>
    <col min="6" max="6" width="22.00390625" style="17" bestFit="1" customWidth="1"/>
    <col min="7" max="7" width="29.125" style="17" bestFit="1" customWidth="1"/>
    <col min="8" max="16384" width="9.125" style="17" customWidth="1"/>
  </cols>
  <sheetData>
    <row r="1" spans="1:7" s="13" customFormat="1" ht="13.5" customHeight="1">
      <c r="A1" s="12" t="s">
        <v>195</v>
      </c>
      <c r="B1" s="12" t="s">
        <v>46</v>
      </c>
      <c r="C1" s="12" t="s">
        <v>48</v>
      </c>
      <c r="D1" s="12" t="s">
        <v>49</v>
      </c>
      <c r="E1" s="12" t="s">
        <v>49</v>
      </c>
      <c r="F1" s="12" t="s">
        <v>49</v>
      </c>
      <c r="G1" s="12" t="s">
        <v>47</v>
      </c>
    </row>
    <row r="2" spans="1:7" s="13" customFormat="1" ht="13.5" customHeight="1">
      <c r="A2" s="12"/>
      <c r="B2" s="14" t="s">
        <v>2</v>
      </c>
      <c r="C2" s="12"/>
      <c r="D2" s="12"/>
      <c r="E2" s="12"/>
      <c r="F2" s="12"/>
      <c r="G2" s="12"/>
    </row>
    <row r="3" spans="1:7" ht="13.5" customHeight="1">
      <c r="A3" s="14">
        <v>1</v>
      </c>
      <c r="B3" s="15" t="s">
        <v>51</v>
      </c>
      <c r="C3" s="15" t="s">
        <v>52</v>
      </c>
      <c r="D3" s="15" t="s">
        <v>54</v>
      </c>
      <c r="E3" s="15"/>
      <c r="F3" s="15"/>
      <c r="G3" s="18" t="s">
        <v>53</v>
      </c>
    </row>
    <row r="4" spans="1:13" ht="13.5" customHeight="1">
      <c r="A4" s="14">
        <v>3</v>
      </c>
      <c r="B4" s="15" t="s">
        <v>55</v>
      </c>
      <c r="C4" s="15" t="s">
        <v>56</v>
      </c>
      <c r="D4" s="15" t="s">
        <v>58</v>
      </c>
      <c r="E4" s="15"/>
      <c r="F4" s="15"/>
      <c r="G4" s="19" t="s">
        <v>57</v>
      </c>
      <c r="H4" s="20"/>
      <c r="I4" s="20"/>
      <c r="J4" s="20"/>
      <c r="K4" s="20"/>
      <c r="L4" s="20"/>
      <c r="M4" s="20"/>
    </row>
    <row r="5" spans="1:13" s="20" customFormat="1" ht="13.5" customHeight="1">
      <c r="A5" s="14">
        <v>4</v>
      </c>
      <c r="B5" s="15" t="s">
        <v>59</v>
      </c>
      <c r="C5" s="15" t="s">
        <v>60</v>
      </c>
      <c r="D5" s="15" t="s">
        <v>62</v>
      </c>
      <c r="E5" s="15"/>
      <c r="F5" s="15"/>
      <c r="G5" s="18" t="s">
        <v>61</v>
      </c>
      <c r="H5" s="17"/>
      <c r="I5" s="17"/>
      <c r="J5" s="17"/>
      <c r="K5" s="17"/>
      <c r="L5" s="17"/>
      <c r="M5" s="17"/>
    </row>
    <row r="6" spans="1:7" ht="13.5" customHeight="1">
      <c r="A6" s="14">
        <v>7</v>
      </c>
      <c r="B6" s="15" t="s">
        <v>68</v>
      </c>
      <c r="C6" s="15" t="s">
        <v>69</v>
      </c>
      <c r="D6" s="15" t="s">
        <v>71</v>
      </c>
      <c r="E6" s="15"/>
      <c r="F6" s="15"/>
      <c r="G6" s="18" t="s">
        <v>70</v>
      </c>
    </row>
    <row r="7" spans="1:7" ht="13.5" customHeight="1">
      <c r="A7" s="14">
        <v>8</v>
      </c>
      <c r="B7" s="15" t="s">
        <v>74</v>
      </c>
      <c r="C7" s="15" t="s">
        <v>75</v>
      </c>
      <c r="D7" s="15"/>
      <c r="E7" s="15"/>
      <c r="F7" s="15"/>
      <c r="G7" s="18" t="s">
        <v>76</v>
      </c>
    </row>
    <row r="8" spans="1:7" ht="13.5" customHeight="1">
      <c r="A8" s="14">
        <v>9</v>
      </c>
      <c r="B8" s="15" t="s">
        <v>72</v>
      </c>
      <c r="C8" s="15" t="s">
        <v>19</v>
      </c>
      <c r="D8" s="15" t="s">
        <v>17</v>
      </c>
      <c r="E8" s="15" t="s">
        <v>16</v>
      </c>
      <c r="F8" s="15" t="s">
        <v>73</v>
      </c>
      <c r="G8" s="18" t="s">
        <v>18</v>
      </c>
    </row>
    <row r="9" spans="1:7" ht="13.5" customHeight="1">
      <c r="A9" s="14">
        <v>13</v>
      </c>
      <c r="B9" s="15" t="s">
        <v>10</v>
      </c>
      <c r="C9" s="15" t="s">
        <v>22</v>
      </c>
      <c r="D9" s="15"/>
      <c r="E9" s="15"/>
      <c r="F9" s="15"/>
      <c r="G9" s="15"/>
    </row>
    <row r="10" spans="1:7" ht="13.5" customHeight="1">
      <c r="A10" s="14">
        <v>17</v>
      </c>
      <c r="B10" s="15" t="s">
        <v>106</v>
      </c>
      <c r="C10" s="15" t="s">
        <v>107</v>
      </c>
      <c r="D10" s="21"/>
      <c r="E10" s="21"/>
      <c r="F10" s="21"/>
      <c r="G10" s="18" t="s">
        <v>108</v>
      </c>
    </row>
    <row r="11" spans="1:7" ht="13.5" customHeight="1">
      <c r="A11" s="14">
        <v>18</v>
      </c>
      <c r="B11" s="15" t="s">
        <v>65</v>
      </c>
      <c r="C11" s="15" t="s">
        <v>66</v>
      </c>
      <c r="D11" s="15"/>
      <c r="E11" s="15"/>
      <c r="F11" s="15"/>
      <c r="G11" s="18" t="s">
        <v>67</v>
      </c>
    </row>
    <row r="12" spans="1:7" ht="13.5" customHeight="1">
      <c r="A12" s="14">
        <v>19</v>
      </c>
      <c r="B12" s="15" t="s">
        <v>11</v>
      </c>
      <c r="C12" s="15" t="s">
        <v>26</v>
      </c>
      <c r="D12" s="15" t="s">
        <v>112</v>
      </c>
      <c r="E12" s="15" t="s">
        <v>25</v>
      </c>
      <c r="F12" s="15"/>
      <c r="G12" s="18" t="s">
        <v>27</v>
      </c>
    </row>
    <row r="13" spans="1:7" ht="13.5" customHeight="1">
      <c r="A13" s="14">
        <v>22</v>
      </c>
      <c r="B13" s="15" t="s">
        <v>123</v>
      </c>
      <c r="C13" s="15" t="s">
        <v>124</v>
      </c>
      <c r="D13" s="15" t="s">
        <v>125</v>
      </c>
      <c r="E13" s="15"/>
      <c r="F13" s="15"/>
      <c r="G13" s="15"/>
    </row>
    <row r="14" spans="1:13" s="20" customFormat="1" ht="13.5" customHeight="1">
      <c r="A14" s="14">
        <v>28</v>
      </c>
      <c r="B14" s="15" t="s">
        <v>144</v>
      </c>
      <c r="C14" s="15" t="s">
        <v>146</v>
      </c>
      <c r="D14" s="15" t="s">
        <v>147</v>
      </c>
      <c r="E14" s="15"/>
      <c r="F14" s="15"/>
      <c r="G14" s="18" t="s">
        <v>145</v>
      </c>
      <c r="H14" s="17"/>
      <c r="I14" s="17"/>
      <c r="J14" s="17"/>
      <c r="K14" s="17"/>
      <c r="L14" s="17"/>
      <c r="M14" s="17"/>
    </row>
    <row r="15" spans="1:7" ht="13.5" customHeight="1">
      <c r="A15" s="14">
        <v>30</v>
      </c>
      <c r="B15" s="15" t="s">
        <v>152</v>
      </c>
      <c r="C15" s="15" t="s">
        <v>153</v>
      </c>
      <c r="D15" s="15" t="s">
        <v>155</v>
      </c>
      <c r="E15" s="15"/>
      <c r="F15" s="15"/>
      <c r="G15" s="18" t="s">
        <v>154</v>
      </c>
    </row>
    <row r="16" spans="1:7" ht="13.5" customHeight="1">
      <c r="A16" s="14">
        <v>31</v>
      </c>
      <c r="B16" s="15" t="s">
        <v>102</v>
      </c>
      <c r="C16" s="15" t="s">
        <v>28</v>
      </c>
      <c r="D16" s="15" t="s">
        <v>158</v>
      </c>
      <c r="E16" s="15"/>
      <c r="F16" s="15"/>
      <c r="G16" s="18" t="s">
        <v>29</v>
      </c>
    </row>
    <row r="17" spans="1:13" s="20" customFormat="1" ht="13.5" customHeight="1">
      <c r="A17" s="14">
        <v>32</v>
      </c>
      <c r="B17" s="15" t="s">
        <v>159</v>
      </c>
      <c r="C17" s="15" t="s">
        <v>160</v>
      </c>
      <c r="D17" s="15" t="s">
        <v>162</v>
      </c>
      <c r="E17" s="15"/>
      <c r="F17" s="15"/>
      <c r="G17" s="18" t="s">
        <v>161</v>
      </c>
      <c r="H17" s="17"/>
      <c r="I17" s="17"/>
      <c r="J17" s="17"/>
      <c r="K17" s="17"/>
      <c r="L17" s="17"/>
      <c r="M17" s="17"/>
    </row>
    <row r="18" spans="1:7" ht="13.5" customHeight="1">
      <c r="A18" s="14">
        <v>33</v>
      </c>
      <c r="B18" s="15" t="s">
        <v>98</v>
      </c>
      <c r="C18" s="15" t="s">
        <v>99</v>
      </c>
      <c r="D18" s="15" t="s">
        <v>101</v>
      </c>
      <c r="E18" s="15"/>
      <c r="F18" s="15"/>
      <c r="G18" s="18" t="s">
        <v>100</v>
      </c>
    </row>
    <row r="19" spans="1:7" ht="13.5" customHeight="1">
      <c r="A19" s="14">
        <v>34</v>
      </c>
      <c r="B19" s="15" t="s">
        <v>163</v>
      </c>
      <c r="C19" s="15" t="s">
        <v>165</v>
      </c>
      <c r="D19" s="15" t="s">
        <v>166</v>
      </c>
      <c r="E19" s="15"/>
      <c r="F19" s="15"/>
      <c r="G19" s="18" t="s">
        <v>164</v>
      </c>
    </row>
    <row r="20" spans="1:7" ht="13.5" customHeight="1">
      <c r="A20" s="14">
        <v>37</v>
      </c>
      <c r="B20" s="15" t="s">
        <v>156</v>
      </c>
      <c r="C20" s="15" t="s">
        <v>35</v>
      </c>
      <c r="D20" s="15" t="s">
        <v>157</v>
      </c>
      <c r="E20" s="15"/>
      <c r="F20" s="15"/>
      <c r="G20" s="18" t="s">
        <v>36</v>
      </c>
    </row>
    <row r="21" spans="1:7" ht="13.5" customHeight="1">
      <c r="A21" s="14">
        <v>40</v>
      </c>
      <c r="B21" s="15" t="s">
        <v>181</v>
      </c>
      <c r="C21" s="15" t="s">
        <v>33</v>
      </c>
      <c r="D21" s="15" t="s">
        <v>34</v>
      </c>
      <c r="E21" s="15"/>
      <c r="F21" s="15"/>
      <c r="G21" s="18" t="s">
        <v>182</v>
      </c>
    </row>
    <row r="22" spans="1:7" ht="13.5" customHeight="1">
      <c r="A22" s="14">
        <v>42</v>
      </c>
      <c r="B22" s="15" t="s">
        <v>183</v>
      </c>
      <c r="C22" s="15" t="s">
        <v>185</v>
      </c>
      <c r="D22" s="15" t="s">
        <v>21</v>
      </c>
      <c r="E22" s="15"/>
      <c r="F22" s="15"/>
      <c r="G22" s="18" t="s">
        <v>184</v>
      </c>
    </row>
    <row r="23" spans="1:7" ht="13.5" customHeight="1">
      <c r="A23" s="14">
        <v>43</v>
      </c>
      <c r="B23" s="15" t="s">
        <v>12</v>
      </c>
      <c r="C23" s="15" t="s">
        <v>30</v>
      </c>
      <c r="D23" s="15" t="s">
        <v>31</v>
      </c>
      <c r="E23" s="15"/>
      <c r="F23" s="15"/>
      <c r="G23" s="18" t="s">
        <v>32</v>
      </c>
    </row>
    <row r="24" spans="1:7" ht="13.5" customHeight="1">
      <c r="A24" s="14"/>
      <c r="B24" s="15"/>
      <c r="C24" s="15"/>
      <c r="D24" s="15"/>
      <c r="E24" s="15"/>
      <c r="F24" s="15"/>
      <c r="G24" s="18"/>
    </row>
    <row r="25" spans="1:7" ht="13.5" customHeight="1">
      <c r="A25" s="14"/>
      <c r="B25" s="14" t="s">
        <v>3</v>
      </c>
      <c r="C25" s="15"/>
      <c r="D25" s="15"/>
      <c r="E25" s="15"/>
      <c r="F25" s="15"/>
      <c r="G25" s="18"/>
    </row>
    <row r="26" spans="1:7" ht="13.5" customHeight="1">
      <c r="A26" s="14">
        <v>5</v>
      </c>
      <c r="B26" s="15" t="s">
        <v>63</v>
      </c>
      <c r="C26" s="15" t="s">
        <v>37</v>
      </c>
      <c r="D26" s="15" t="s">
        <v>38</v>
      </c>
      <c r="E26" s="15"/>
      <c r="F26" s="15"/>
      <c r="G26" s="18" t="s">
        <v>64</v>
      </c>
    </row>
    <row r="27" spans="1:7" ht="13.5" customHeight="1">
      <c r="A27" s="14">
        <v>10</v>
      </c>
      <c r="B27" s="15" t="s">
        <v>77</v>
      </c>
      <c r="C27" s="15" t="s">
        <v>78</v>
      </c>
      <c r="D27" s="15" t="s">
        <v>79</v>
      </c>
      <c r="E27" s="15"/>
      <c r="F27" s="15"/>
      <c r="G27" s="15"/>
    </row>
    <row r="28" spans="1:13" ht="13.5" customHeight="1">
      <c r="A28" s="14">
        <v>12</v>
      </c>
      <c r="B28" s="15" t="s">
        <v>87</v>
      </c>
      <c r="C28" s="15" t="s">
        <v>90</v>
      </c>
      <c r="D28" s="15" t="s">
        <v>91</v>
      </c>
      <c r="E28" s="15" t="s">
        <v>92</v>
      </c>
      <c r="F28" s="15" t="s">
        <v>88</v>
      </c>
      <c r="G28" s="18" t="s">
        <v>89</v>
      </c>
      <c r="H28" s="20"/>
      <c r="I28" s="20"/>
      <c r="J28" s="20"/>
      <c r="K28" s="20"/>
      <c r="L28" s="20"/>
      <c r="M28" s="20"/>
    </row>
    <row r="29" spans="1:7" ht="13.5" customHeight="1">
      <c r="A29" s="14">
        <v>20</v>
      </c>
      <c r="B29" s="15" t="s">
        <v>113</v>
      </c>
      <c r="C29" s="15" t="s">
        <v>114</v>
      </c>
      <c r="D29" s="15" t="s">
        <v>116</v>
      </c>
      <c r="E29" s="15"/>
      <c r="F29" s="15"/>
      <c r="G29" s="18" t="s">
        <v>115</v>
      </c>
    </row>
    <row r="30" spans="1:7" ht="13.5" customHeight="1">
      <c r="A30" s="14">
        <v>21</v>
      </c>
      <c r="B30" s="15" t="s">
        <v>117</v>
      </c>
      <c r="C30" s="15" t="s">
        <v>119</v>
      </c>
      <c r="D30" s="15" t="s">
        <v>120</v>
      </c>
      <c r="E30" s="15" t="s">
        <v>121</v>
      </c>
      <c r="F30" s="15" t="s">
        <v>122</v>
      </c>
      <c r="G30" s="18" t="s">
        <v>118</v>
      </c>
    </row>
    <row r="31" spans="1:7" ht="13.5" customHeight="1">
      <c r="A31" s="14">
        <v>23</v>
      </c>
      <c r="B31" s="15" t="s">
        <v>126</v>
      </c>
      <c r="C31" s="15" t="s">
        <v>127</v>
      </c>
      <c r="D31" s="15" t="s">
        <v>129</v>
      </c>
      <c r="E31" s="15"/>
      <c r="F31" s="15"/>
      <c r="G31" s="18" t="s">
        <v>128</v>
      </c>
    </row>
    <row r="32" spans="1:7" ht="13.5" customHeight="1">
      <c r="A32" s="14">
        <v>24</v>
      </c>
      <c r="B32" s="15" t="s">
        <v>109</v>
      </c>
      <c r="C32" s="15" t="s">
        <v>110</v>
      </c>
      <c r="D32" s="15"/>
      <c r="E32" s="15"/>
      <c r="F32" s="15"/>
      <c r="G32" s="18" t="s">
        <v>111</v>
      </c>
    </row>
    <row r="33" spans="1:7" ht="13.5" customHeight="1">
      <c r="A33" s="14">
        <v>25</v>
      </c>
      <c r="B33" s="15" t="s">
        <v>130</v>
      </c>
      <c r="C33" s="15" t="s">
        <v>131</v>
      </c>
      <c r="D33" s="15" t="s">
        <v>133</v>
      </c>
      <c r="E33" s="15" t="s">
        <v>134</v>
      </c>
      <c r="F33" s="15"/>
      <c r="G33" s="18" t="s">
        <v>132</v>
      </c>
    </row>
    <row r="34" spans="1:7" ht="13.5" customHeight="1">
      <c r="A34" s="14">
        <v>26</v>
      </c>
      <c r="B34" s="15" t="s">
        <v>135</v>
      </c>
      <c r="C34" s="15" t="s">
        <v>39</v>
      </c>
      <c r="D34" s="15" t="s">
        <v>136</v>
      </c>
      <c r="E34" s="15" t="s">
        <v>137</v>
      </c>
      <c r="F34" s="15" t="s">
        <v>138</v>
      </c>
      <c r="G34" s="18" t="s">
        <v>40</v>
      </c>
    </row>
    <row r="35" spans="1:7" ht="13.5" customHeight="1">
      <c r="A35" s="14">
        <v>27</v>
      </c>
      <c r="B35" s="15" t="s">
        <v>139</v>
      </c>
      <c r="C35" s="15" t="s">
        <v>141</v>
      </c>
      <c r="D35" s="15" t="s">
        <v>142</v>
      </c>
      <c r="E35" s="15" t="s">
        <v>143</v>
      </c>
      <c r="F35" s="15"/>
      <c r="G35" s="18" t="s">
        <v>140</v>
      </c>
    </row>
    <row r="36" spans="1:7" ht="13.5" customHeight="1">
      <c r="A36" s="14">
        <v>29</v>
      </c>
      <c r="B36" s="15" t="s">
        <v>148</v>
      </c>
      <c r="C36" s="15" t="s">
        <v>150</v>
      </c>
      <c r="D36" s="15" t="s">
        <v>41</v>
      </c>
      <c r="E36" s="15" t="s">
        <v>42</v>
      </c>
      <c r="F36" s="15" t="s">
        <v>151</v>
      </c>
      <c r="G36" s="18" t="s">
        <v>149</v>
      </c>
    </row>
    <row r="37" spans="1:7" ht="13.5" customHeight="1">
      <c r="A37" s="14">
        <v>39</v>
      </c>
      <c r="B37" s="15" t="s">
        <v>177</v>
      </c>
      <c r="C37" s="15" t="s">
        <v>178</v>
      </c>
      <c r="D37" s="15" t="s">
        <v>180</v>
      </c>
      <c r="E37" s="15"/>
      <c r="F37" s="15"/>
      <c r="G37" s="18" t="s">
        <v>179</v>
      </c>
    </row>
    <row r="38" spans="1:7" ht="13.5" customHeight="1">
      <c r="A38" s="14"/>
      <c r="B38" s="15"/>
      <c r="C38" s="15"/>
      <c r="D38" s="15"/>
      <c r="E38" s="15"/>
      <c r="F38" s="15"/>
      <c r="G38" s="18"/>
    </row>
    <row r="39" spans="1:7" ht="13.5" customHeight="1">
      <c r="A39" s="14"/>
      <c r="B39" s="14" t="s">
        <v>13</v>
      </c>
      <c r="C39" s="15"/>
      <c r="D39" s="15"/>
      <c r="E39" s="15"/>
      <c r="F39" s="15"/>
      <c r="G39" s="18"/>
    </row>
    <row r="40" spans="1:7" ht="13.5" customHeight="1">
      <c r="A40" s="14">
        <v>2</v>
      </c>
      <c r="B40" s="15" t="s">
        <v>196</v>
      </c>
      <c r="C40" s="15" t="s">
        <v>50</v>
      </c>
      <c r="D40" s="15"/>
      <c r="E40" s="15"/>
      <c r="F40" s="15"/>
      <c r="G40" s="16"/>
    </row>
    <row r="41" spans="1:13" ht="13.5" customHeight="1">
      <c r="A41" s="14">
        <v>15</v>
      </c>
      <c r="B41" s="15" t="s">
        <v>9</v>
      </c>
      <c r="C41" s="15" t="s">
        <v>23</v>
      </c>
      <c r="D41" s="15"/>
      <c r="E41" s="15"/>
      <c r="F41" s="15"/>
      <c r="G41" s="18" t="s">
        <v>24</v>
      </c>
      <c r="H41" s="20"/>
      <c r="I41" s="20"/>
      <c r="J41" s="20"/>
      <c r="K41" s="20"/>
      <c r="L41" s="20"/>
      <c r="M41" s="20"/>
    </row>
    <row r="42" spans="1:7" ht="13.5" customHeight="1">
      <c r="A42" s="14">
        <v>16</v>
      </c>
      <c r="B42" s="15" t="s">
        <v>103</v>
      </c>
      <c r="C42" s="15" t="s">
        <v>104</v>
      </c>
      <c r="D42" s="15" t="s">
        <v>104</v>
      </c>
      <c r="E42" s="15"/>
      <c r="F42" s="15"/>
      <c r="G42" s="18" t="s">
        <v>105</v>
      </c>
    </row>
    <row r="43" spans="1:7" ht="13.5" customHeight="1">
      <c r="A43" s="14">
        <v>41</v>
      </c>
      <c r="B43" s="15" t="s">
        <v>186</v>
      </c>
      <c r="C43" s="15" t="s">
        <v>187</v>
      </c>
      <c r="D43" s="15"/>
      <c r="E43" s="15"/>
      <c r="F43" s="15"/>
      <c r="G43" s="18" t="s">
        <v>188</v>
      </c>
    </row>
    <row r="44" spans="1:7" ht="13.5" customHeight="1">
      <c r="A44" s="14"/>
      <c r="B44" s="15"/>
      <c r="C44" s="15"/>
      <c r="D44" s="15"/>
      <c r="F44" s="15"/>
      <c r="G44" s="18"/>
    </row>
    <row r="45" spans="1:7" ht="13.5" customHeight="1">
      <c r="A45" s="14"/>
      <c r="B45" s="14" t="s">
        <v>81</v>
      </c>
      <c r="C45" s="15"/>
      <c r="D45" s="15"/>
      <c r="F45" s="15"/>
      <c r="G45" s="18"/>
    </row>
    <row r="46" spans="1:7" ht="13.5" customHeight="1">
      <c r="A46" s="14">
        <v>38</v>
      </c>
      <c r="B46" s="15" t="s">
        <v>174</v>
      </c>
      <c r="C46" s="15" t="s">
        <v>175</v>
      </c>
      <c r="D46" s="21"/>
      <c r="E46" s="21"/>
      <c r="F46" s="21"/>
      <c r="G46" s="18" t="s">
        <v>176</v>
      </c>
    </row>
    <row r="47" spans="1:7" ht="13.5" customHeight="1">
      <c r="A47" s="14">
        <v>44</v>
      </c>
      <c r="B47" s="15" t="s">
        <v>20</v>
      </c>
      <c r="C47" s="15" t="s">
        <v>191</v>
      </c>
      <c r="D47" s="15" t="s">
        <v>189</v>
      </c>
      <c r="E47" s="15"/>
      <c r="F47" s="15"/>
      <c r="G47" s="18" t="s">
        <v>190</v>
      </c>
    </row>
    <row r="48" spans="1:7" ht="13.5" customHeight="1">
      <c r="A48" s="14">
        <v>6</v>
      </c>
      <c r="B48" s="15" t="s">
        <v>192</v>
      </c>
      <c r="C48" s="15" t="s">
        <v>193</v>
      </c>
      <c r="D48" s="15" t="s">
        <v>194</v>
      </c>
      <c r="E48" s="15"/>
      <c r="F48" s="15"/>
      <c r="G48" s="15"/>
    </row>
    <row r="49" spans="1:7" ht="13.5" customHeight="1">
      <c r="A49" s="14">
        <v>11</v>
      </c>
      <c r="B49" s="15" t="s">
        <v>80</v>
      </c>
      <c r="C49" s="15" t="s">
        <v>82</v>
      </c>
      <c r="D49" s="15" t="s">
        <v>84</v>
      </c>
      <c r="E49" s="15" t="s">
        <v>85</v>
      </c>
      <c r="F49" s="15" t="s">
        <v>86</v>
      </c>
      <c r="G49" s="18" t="s">
        <v>83</v>
      </c>
    </row>
    <row r="50" spans="1:7" ht="13.5" customHeight="1">
      <c r="A50" s="14">
        <v>14</v>
      </c>
      <c r="B50" s="15" t="s">
        <v>93</v>
      </c>
      <c r="C50" s="15" t="s">
        <v>96</v>
      </c>
      <c r="D50" s="15" t="s">
        <v>97</v>
      </c>
      <c r="E50" s="15" t="s">
        <v>94</v>
      </c>
      <c r="F50" s="15"/>
      <c r="G50" s="18" t="s">
        <v>95</v>
      </c>
    </row>
    <row r="51" spans="1:7" ht="13.5" customHeight="1">
      <c r="A51" s="14">
        <v>35</v>
      </c>
      <c r="B51" s="15" t="s">
        <v>167</v>
      </c>
      <c r="C51" s="15" t="s">
        <v>168</v>
      </c>
      <c r="D51" s="15" t="s">
        <v>170</v>
      </c>
      <c r="E51" s="15"/>
      <c r="F51" s="15"/>
      <c r="G51" s="18" t="s">
        <v>169</v>
      </c>
    </row>
    <row r="52" spans="1:7" ht="13.5" customHeight="1">
      <c r="A52" s="14">
        <v>36</v>
      </c>
      <c r="B52" s="15" t="s">
        <v>171</v>
      </c>
      <c r="C52" s="15" t="s">
        <v>172</v>
      </c>
      <c r="D52" s="15" t="s">
        <v>173</v>
      </c>
      <c r="E52" s="15"/>
      <c r="F52" s="15"/>
      <c r="G52" s="18" t="s">
        <v>169</v>
      </c>
    </row>
    <row r="53" spans="1:7" ht="13.5" customHeight="1">
      <c r="A53" s="14">
        <v>45</v>
      </c>
      <c r="B53" s="15"/>
      <c r="C53" s="15"/>
      <c r="D53" s="15"/>
      <c r="E53" s="15"/>
      <c r="F53" s="15"/>
      <c r="G53" s="15"/>
    </row>
    <row r="54" spans="1:6" ht="13.5" customHeight="1">
      <c r="A54" s="14">
        <v>46</v>
      </c>
      <c r="B54" s="15"/>
      <c r="C54" s="15"/>
      <c r="D54" s="15"/>
      <c r="E54" s="15"/>
      <c r="F54" s="15"/>
    </row>
    <row r="55" spans="1:6" ht="13.5" customHeight="1">
      <c r="A55" s="14">
        <v>47</v>
      </c>
      <c r="B55" s="15"/>
      <c r="C55" s="15"/>
      <c r="D55" s="15"/>
      <c r="E55" s="15"/>
      <c r="F55" s="15"/>
    </row>
    <row r="56" spans="1:6" ht="13.5" customHeight="1">
      <c r="A56" s="14">
        <v>48</v>
      </c>
      <c r="B56" s="15"/>
      <c r="C56" s="15"/>
      <c r="D56" s="15"/>
      <c r="E56" s="15"/>
      <c r="F56" s="15"/>
    </row>
    <row r="57" spans="1:6" ht="13.5" customHeight="1">
      <c r="A57" s="14">
        <v>49</v>
      </c>
      <c r="B57" s="15"/>
      <c r="C57" s="15"/>
      <c r="D57" s="15"/>
      <c r="E57" s="15"/>
      <c r="F57" s="15"/>
    </row>
    <row r="58" spans="1:6" ht="13.5" customHeight="1">
      <c r="A58" s="14">
        <v>50</v>
      </c>
      <c r="B58" s="15"/>
      <c r="C58" s="15"/>
      <c r="D58" s="15"/>
      <c r="E58" s="15"/>
      <c r="F58" s="15"/>
    </row>
    <row r="59" spans="1:6" ht="13.5" customHeight="1">
      <c r="A59" s="14">
        <v>51</v>
      </c>
      <c r="B59" s="15"/>
      <c r="C59" s="15"/>
      <c r="D59" s="15"/>
      <c r="E59" s="15"/>
      <c r="F59" s="15"/>
    </row>
    <row r="60" spans="1:6" ht="13.5" customHeight="1">
      <c r="A60" s="14">
        <v>52</v>
      </c>
      <c r="B60" s="15"/>
      <c r="C60" s="15"/>
      <c r="D60" s="15"/>
      <c r="E60" s="15"/>
      <c r="F60" s="15"/>
    </row>
    <row r="61" spans="1:6" ht="13.5" customHeight="1">
      <c r="A61" s="14">
        <v>53</v>
      </c>
      <c r="B61" s="15"/>
      <c r="C61" s="15"/>
      <c r="D61" s="15"/>
      <c r="E61" s="15"/>
      <c r="F61" s="15"/>
    </row>
    <row r="62" spans="1:6" ht="13.5" customHeight="1">
      <c r="A62" s="14">
        <v>54</v>
      </c>
      <c r="B62" s="15"/>
      <c r="C62" s="15"/>
      <c r="D62" s="15"/>
      <c r="E62" s="15"/>
      <c r="F62" s="15"/>
    </row>
    <row r="63" spans="1:6" ht="13.5" customHeight="1">
      <c r="A63" s="14">
        <v>55</v>
      </c>
      <c r="B63" s="15"/>
      <c r="C63" s="15"/>
      <c r="D63" s="15"/>
      <c r="E63" s="15"/>
      <c r="F63" s="15"/>
    </row>
  </sheetData>
  <sheetProtection/>
  <hyperlinks>
    <hyperlink ref="G4" r:id="rId1" display="szalai.andrea@gmail.com"/>
    <hyperlink ref="G26" r:id="rId2" display="anna.pavela@gmail.com"/>
    <hyperlink ref="G11" r:id="rId3" display="dferenc@vnet.hu"/>
    <hyperlink ref="G6" r:id="rId4" display="marik.tibor@gmail.com"/>
    <hyperlink ref="G8" r:id="rId5" display="rosa.zoltan@t-email.hu"/>
    <hyperlink ref="G7" r:id="rId6" display="vitez.norbert@gyaloglo.hu"/>
    <hyperlink ref="G49" r:id="rId7" display="sagik@freemail.hu"/>
    <hyperlink ref="G28" r:id="rId8" display="kerekz@chello.hu"/>
    <hyperlink ref="G50" r:id="rId9" display="nlmongi@freemail.hu"/>
    <hyperlink ref="G18" r:id="rId10" display="szildi76@freemail.hu"/>
    <hyperlink ref="G41" r:id="rId11" display="horvath@microsec.hu"/>
    <hyperlink ref="G42" r:id="rId12" display="htbal@mke.hu"/>
    <hyperlink ref="G10" r:id="rId13" display="csonka0304@freemail.hu"/>
    <hyperlink ref="G32" r:id="rId14" display="simre2@freemail.hu"/>
    <hyperlink ref="G12" r:id="rId15" display="varmuzsa.r@freemail.hu"/>
    <hyperlink ref="G29" r:id="rId16" display="efzoltán@gmail.com"/>
    <hyperlink ref="G30" r:id="rId17" display="city@e98.hu"/>
    <hyperlink ref="G31" r:id="rId18" display="zita.szn@gamil.com"/>
    <hyperlink ref="G33" r:id="rId19" display="erzsebet.cseh@gmail.com"/>
    <hyperlink ref="G34" r:id="rId20" display="m997@freemail.hu"/>
    <hyperlink ref="G35" r:id="rId21" display="istvan.keszte@gmail.com"/>
    <hyperlink ref="G14" r:id="rId22" display="kardosf@gmail.com"/>
    <hyperlink ref="G36" r:id="rId23" display="istvan.varga@hellermannTyton.hu"/>
    <hyperlink ref="G15" r:id="rId24" display="hancsicsalad@obaroknet.hu"/>
    <hyperlink ref="G16" r:id="rId25" display="hotacsa@freemail.hu"/>
    <hyperlink ref="G20" r:id="rId26" display="galajdaj@enternet.hu"/>
    <hyperlink ref="G17" r:id="rId27" display="emoke@enternet.hu"/>
    <hyperlink ref="G19" r:id="rId28" display="grogma77@yahoo.com"/>
    <hyperlink ref="G51" r:id="rId29" display="gordogok@gordogok.hu"/>
    <hyperlink ref="G52" r:id="rId30" display="gordogok@gordogok.hu"/>
    <hyperlink ref="G46" r:id="rId31" display="balon69@gmail.com"/>
    <hyperlink ref="G37" r:id="rId32" display="szabo.zoltan.home@gmail.com"/>
    <hyperlink ref="G21" r:id="rId33" display="ekispestkupa@gamil.com"/>
    <hyperlink ref="G23" r:id="rId34" display="orsanyi.beatrix@freemail.hu"/>
    <hyperlink ref="G22" r:id="rId35" display="feherj@yahoo.com"/>
    <hyperlink ref="G43" r:id="rId36" display="old-joe@freemail.hu"/>
    <hyperlink ref="G5" r:id="rId37" display="janos.granicz@gmail.com"/>
    <hyperlink ref="G3" r:id="rId38" display="skorday@citromail.hu"/>
    <hyperlink ref="G47" r:id="rId39" display="toth.zoltan@net54.h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GBorsos</cp:lastModifiedBy>
  <cp:lastPrinted>2009-05-24T21:28:13Z</cp:lastPrinted>
  <dcterms:created xsi:type="dcterms:W3CDTF">2009-05-24T18:00:14Z</dcterms:created>
  <dcterms:modified xsi:type="dcterms:W3CDTF">2010-10-27T06:31:19Z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